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Q2 2026\"/>
    </mc:Choice>
  </mc:AlternateContent>
  <xr:revisionPtr revIDLastSave="0" documentId="13_ncr:1_{91A981BE-3631-46DD-81EF-F9C393C94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P" sheetId="4" r:id="rId1"/>
  </sheets>
  <externalReferences>
    <externalReference r:id="rId2"/>
    <externalReference r:id="rId3"/>
  </externalReferences>
  <definedNames>
    <definedName name="__BAS1" localSheetId="0">[1]A!#REF!</definedName>
    <definedName name="__BAS1">[1]A!#REF!</definedName>
    <definedName name="__TAB1" localSheetId="0">[1]A!#REF!</definedName>
    <definedName name="__TAB1">[1]A!#REF!</definedName>
    <definedName name="__TAB2">[1]A!$B$6:$H$113</definedName>
    <definedName name="_1__123Graph_ACHART_11" hidden="1">[1]A!$D$60:$D$119</definedName>
    <definedName name="_10__123Graph_DCHART_13" localSheetId="0" hidden="1">[1]A!#REF!</definedName>
    <definedName name="_10__123Graph_DCHART_13" hidden="1">[1]A!#REF!</definedName>
    <definedName name="_11__123Graph_XCHART_11" hidden="1">[1]A!$B$60:$B$119</definedName>
    <definedName name="_12__123Graph_XCHART_12" hidden="1">[1]A!$B$60:$B$119</definedName>
    <definedName name="_13__123Graph_XCHART_13" localSheetId="0" hidden="1">[1]A!#REF!</definedName>
    <definedName name="_13__123Graph_XCHART_13" hidden="1">[1]A!#REF!</definedName>
    <definedName name="_14__123Graph_XCHART_14" localSheetId="0" hidden="1">[1]A!#REF!</definedName>
    <definedName name="_14__123Graph_XCHART_14" hidden="1">[1]A!#REF!</definedName>
    <definedName name="_15__123Graph_XCHART_4" localSheetId="0" hidden="1">[1]A!#REF!</definedName>
    <definedName name="_15__123Graph_XCHART_4" hidden="1">[1]A!#REF!</definedName>
    <definedName name="_2__123Graph_ACHART_12" hidden="1">[1]A!$E$60:$E$119</definedName>
    <definedName name="_3__123Graph_ACHART_14" localSheetId="0" hidden="1">[1]A!#REF!</definedName>
    <definedName name="_3__123Graph_ACHART_14" hidden="1">[1]A!#REF!</definedName>
    <definedName name="_4__123Graph_ACHART_4" localSheetId="0" hidden="1">[1]A!#REF!</definedName>
    <definedName name="_4__123Graph_ACHART_4" hidden="1">[1]A!#REF!</definedName>
    <definedName name="_5__123Graph_BCHART_11" hidden="1">[1]A!$C$60:$C$119</definedName>
    <definedName name="_6__123Graph_BCHART_12" hidden="1">[1]A!$F$60:$F$119</definedName>
    <definedName name="_7__123Graph_BCHART_13" localSheetId="0" hidden="1">[1]A!#REF!</definedName>
    <definedName name="_7__123Graph_BCHART_13" hidden="1">[1]A!#REF!</definedName>
    <definedName name="_8__123Graph_BCHART_4" localSheetId="0" hidden="1">[1]A!#REF!</definedName>
    <definedName name="_8__123Graph_BCHART_4" hidden="1">[1]A!#REF!</definedName>
    <definedName name="_9__123Graph_CCHART_14" localSheetId="0" hidden="1">[1]A!#REF!</definedName>
    <definedName name="_9__123Graph_CCHART_14" hidden="1">[1]A!#REF!</definedName>
    <definedName name="_BAS1" localSheetId="0">[1]A!#REF!</definedName>
    <definedName name="_BAS1">[1]A!#REF!</definedName>
    <definedName name="_TAB1" localSheetId="0">[1]A!#REF!</definedName>
    <definedName name="_TAB1">[1]A!#REF!</definedName>
    <definedName name="_TAB2">[1]A!$B$6:$H$113</definedName>
    <definedName name="aa" localSheetId="0">#REF!</definedName>
    <definedName name="aa">#REF!</definedName>
    <definedName name="aaaaaa" localSheetId="0">#REF!</definedName>
    <definedName name="aaaaaa">#REF!</definedName>
    <definedName name="ad" localSheetId="0">#REF!</definedName>
    <definedName name="ad">#REF!</definedName>
    <definedName name="asd" localSheetId="0">#REF!</definedName>
    <definedName name="asd">#REF!</definedName>
    <definedName name="ass" localSheetId="0">#REF!</definedName>
    <definedName name="ass">#REF!</definedName>
    <definedName name="bb" localSheetId="0">#REF!</definedName>
    <definedName name="bb">#REF!</definedName>
    <definedName name="eeee" localSheetId="0" hidden="1">[1]A!#REF!</definedName>
    <definedName name="eeee" hidden="1">[1]A!#REF!</definedName>
    <definedName name="Excel_BuiltIn_Print_Area_1_1">#REF!</definedName>
    <definedName name="fffffffffffffffffffffff" localSheetId="0">#REF!</definedName>
    <definedName name="fffffffffffffffffffffff">#REF!</definedName>
    <definedName name="ffgfgg" localSheetId="0">[1]A!#REF!</definedName>
    <definedName name="ffgfgg">[1]A!#REF!</definedName>
    <definedName name="G1_">#N/A</definedName>
    <definedName name="ggggg" localSheetId="0">#REF!</definedName>
    <definedName name="ggggg">#REF!</definedName>
    <definedName name="ghgj" localSheetId="0">#REF!</definedName>
    <definedName name="ghgj">#REF!</definedName>
    <definedName name="hhhhh" localSheetId="0">#REF!</definedName>
    <definedName name="hhhhh">#REF!</definedName>
    <definedName name="iiii" localSheetId="0" hidden="1">[1]A!#REF!</definedName>
    <definedName name="iiii" hidden="1">[1]A!#REF!</definedName>
    <definedName name="lllll" localSheetId="0" hidden="1">[1]A!#REF!</definedName>
    <definedName name="lllll" hidden="1">[1]A!#REF!</definedName>
    <definedName name="mmmm" localSheetId="0">#REF!</definedName>
    <definedName name="mmmm">#REF!</definedName>
    <definedName name="Notes" localSheetId="0">#REF!</definedName>
    <definedName name="Notes">#REF!</definedName>
    <definedName name="Notes2" localSheetId="0">#REF!</definedName>
    <definedName name="Notes2">#REF!</definedName>
    <definedName name="_xlnm.Print_Area" localSheetId="0">IIP!$B$4:$P$85</definedName>
    <definedName name="_xlnm.Print_Area">#REF!</definedName>
    <definedName name="_xlnm.Print_Titles" localSheetId="0">IIP!$5:$6</definedName>
    <definedName name="Range_Columns" localSheetId="0">#REF!</definedName>
    <definedName name="Range_Columns">#REF!</definedName>
    <definedName name="Range_Country" localSheetId="0">#REF!</definedName>
    <definedName name="Range_Country">#REF!</definedName>
    <definedName name="Range_DownloadAnnual" localSheetId="0">#REF!</definedName>
    <definedName name="Range_DownloadAnnual">#REF!</definedName>
    <definedName name="Range_DownloadDateTime" localSheetId="0">#REF!</definedName>
    <definedName name="Range_DownloadDateTime">#REF!</definedName>
    <definedName name="Range_DownloadMonth" localSheetId="0">#REF!</definedName>
    <definedName name="Range_DownloadMonth">#REF!</definedName>
    <definedName name="Range_DownloadQuarter" localSheetId="0">#REF!</definedName>
    <definedName name="Range_DownloadQuarter">#REF!</definedName>
    <definedName name="Range_ReportFormName" localSheetId="0">#REF!</definedName>
    <definedName name="Range_ReportFormName">#REF!</definedName>
    <definedName name="Range_Rows" localSheetId="0">#REF!</definedName>
    <definedName name="Range_Rows">#REF!</definedName>
    <definedName name="Range_SheetName" localSheetId="0">#REF!</definedName>
    <definedName name="Range_SheetName">#REF!</definedName>
    <definedName name="Range_TotalDownloadPeriod" localSheetId="0">#REF!</definedName>
    <definedName name="Range_TotalDownloadPeriod">#REF!</definedName>
    <definedName name="Range_VersionControl" localSheetId="0">#REF!</definedName>
    <definedName name="Range_VersionControl">#REF!</definedName>
    <definedName name="Reporting_CountryCode">[2]Control!$B$28</definedName>
    <definedName name="rrrr" localSheetId="0">#REF!</definedName>
    <definedName name="rrrr">#REF!</definedName>
    <definedName name="rrrrr" localSheetId="0">#REF!</definedName>
    <definedName name="rrrrr">#REF!</definedName>
    <definedName name="saccc" localSheetId="0">#REF!</definedName>
    <definedName name="saccc">#REF!</definedName>
    <definedName name="sdcs" localSheetId="0" hidden="1">[1]A!#REF!</definedName>
    <definedName name="sdcs" hidden="1">[1]A!#REF!</definedName>
    <definedName name="ss" localSheetId="0" hidden="1">[1]A!#REF!</definedName>
    <definedName name="ss" hidden="1">[1]A!#REF!</definedName>
    <definedName name="sss" localSheetId="0">#REF!</definedName>
    <definedName name="sss">#REF!</definedName>
    <definedName name="ssss" localSheetId="0">#REF!</definedName>
    <definedName name="ssss">#REF!</definedName>
    <definedName name="sssss" localSheetId="0" hidden="1">[1]A!#REF!</definedName>
    <definedName name="sssss" hidden="1">[1]A!#REF!</definedName>
    <definedName name="vb" localSheetId="0">#REF!</definedName>
    <definedName name="vb">#REF!</definedName>
    <definedName name="vsvsv" localSheetId="0">#REF!</definedName>
    <definedName name="vsvsv">#REF!</definedName>
    <definedName name="vv" localSheetId="0" hidden="1">[1]A!#REF!</definedName>
    <definedName name="vv" hidden="1">[1]A!#REF!</definedName>
    <definedName name="vvfvvvv" localSheetId="0">#REF!</definedName>
    <definedName name="vvfvvvv">#REF!</definedName>
    <definedName name="wwfwfwf" localSheetId="0">#REF!</definedName>
    <definedName name="wwfwfwf">#REF!</definedName>
    <definedName name="www" localSheetId="0">#REF!</definedName>
    <definedName name="ww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D112" i="4" l="1"/>
  <c r="DE112" i="4"/>
  <c r="DF112" i="4"/>
  <c r="DC112" i="4"/>
  <c r="DD99" i="4"/>
  <c r="DE99" i="4"/>
  <c r="DF99" i="4"/>
  <c r="DC99" i="4"/>
  <c r="DF106" i="4"/>
  <c r="DE106" i="4"/>
  <c r="DD106" i="4"/>
  <c r="DC106" i="4"/>
  <c r="DF100" i="4"/>
  <c r="DE100" i="4"/>
  <c r="DD100" i="4"/>
  <c r="DC100" i="4"/>
  <c r="DD89" i="4"/>
  <c r="DE89" i="4"/>
  <c r="DF89" i="4"/>
  <c r="DC89" i="4"/>
</calcChain>
</file>

<file path=xl/sharedStrings.xml><?xml version="1.0" encoding="utf-8"?>
<sst xmlns="http://schemas.openxmlformats.org/spreadsheetml/2006/main" count="256" uniqueCount="131">
  <si>
    <t>Monthly Average Ex rates</t>
  </si>
  <si>
    <t>USD</t>
  </si>
  <si>
    <t>31st Mar - 2014</t>
  </si>
  <si>
    <t>30th Jun - 2014</t>
  </si>
  <si>
    <t>30th Sep - 2014</t>
  </si>
  <si>
    <t>Assets</t>
  </si>
  <si>
    <t>Liabilities</t>
  </si>
  <si>
    <t>Direct Investments</t>
  </si>
  <si>
    <t xml:space="preserve">  Equity and investment fund shares</t>
  </si>
  <si>
    <t xml:space="preserve">  Debt Instruments</t>
  </si>
  <si>
    <t xml:space="preserve">     Other Sectors</t>
  </si>
  <si>
    <t xml:space="preserve">  Debt securities</t>
  </si>
  <si>
    <t xml:space="preserve">     Deposit taking corporations</t>
  </si>
  <si>
    <t xml:space="preserve">         Long-term</t>
  </si>
  <si>
    <t xml:space="preserve">        Short-term</t>
  </si>
  <si>
    <t xml:space="preserve">        Long-term</t>
  </si>
  <si>
    <t>Financial Derivatives</t>
  </si>
  <si>
    <t xml:space="preserve">Other investment </t>
  </si>
  <si>
    <t xml:space="preserve">  Other equity</t>
  </si>
  <si>
    <t xml:space="preserve">  Currency &amp; deposits</t>
  </si>
  <si>
    <t xml:space="preserve">     Central Bank</t>
  </si>
  <si>
    <t xml:space="preserve">         Short term</t>
  </si>
  <si>
    <t xml:space="preserve">         Long term</t>
  </si>
  <si>
    <t xml:space="preserve">         Short-term</t>
  </si>
  <si>
    <t>Loans</t>
  </si>
  <si>
    <t xml:space="preserve">    Central bank</t>
  </si>
  <si>
    <t xml:space="preserve">        Credit and loans with the IMF</t>
  </si>
  <si>
    <t xml:space="preserve">    Deposit taking corporations</t>
  </si>
  <si>
    <t xml:space="preserve">        Short term</t>
  </si>
  <si>
    <t xml:space="preserve">        Long term</t>
  </si>
  <si>
    <t xml:space="preserve">    General Government</t>
  </si>
  <si>
    <t xml:space="preserve">    Other sectors</t>
  </si>
  <si>
    <t xml:space="preserve">  Insurance guarantee schemes</t>
  </si>
  <si>
    <t xml:space="preserve">  Trade credits and advances</t>
  </si>
  <si>
    <t xml:space="preserve">  Other accounts receivable/payable</t>
  </si>
  <si>
    <t xml:space="preserve">       Short term</t>
  </si>
  <si>
    <t>Special Drawing rights</t>
  </si>
  <si>
    <t>Reserve assets</t>
  </si>
  <si>
    <t xml:space="preserve">   Monetary gold</t>
  </si>
  <si>
    <t xml:space="preserve">   Special drawing rights</t>
  </si>
  <si>
    <t xml:space="preserve">   Reserve position in the IMF</t>
  </si>
  <si>
    <t xml:space="preserve">  Other reserve assets</t>
  </si>
  <si>
    <t xml:space="preserve">      Currency and deposits</t>
  </si>
  <si>
    <t xml:space="preserve">          Claims on monetary authorities</t>
  </si>
  <si>
    <t xml:space="preserve">          Claims on other entities</t>
  </si>
  <si>
    <t xml:space="preserve">     Securities</t>
  </si>
  <si>
    <t xml:space="preserve">         Debt securities</t>
  </si>
  <si>
    <t>Total Assets / Liabilities</t>
  </si>
  <si>
    <t xml:space="preserve">Memorandum items </t>
  </si>
  <si>
    <t xml:space="preserve">IIP - Instrumentwise Breakdown </t>
  </si>
  <si>
    <t>Equity and Investment Fund Shares</t>
  </si>
  <si>
    <t>Debt Instruments</t>
  </si>
  <si>
    <t>IIP- Maturitywise Breakdown</t>
  </si>
  <si>
    <t>Short-term</t>
  </si>
  <si>
    <t>General Government</t>
  </si>
  <si>
    <t>Central Bank</t>
  </si>
  <si>
    <t>Deposit-Taking Corporations</t>
  </si>
  <si>
    <t>Long-term</t>
  </si>
  <si>
    <t>IIP- Sectorwise Breakdown</t>
  </si>
  <si>
    <t>31st Dec - 2013</t>
  </si>
  <si>
    <t>31st Dec - 2012</t>
  </si>
  <si>
    <t>31st Dec - 2014</t>
  </si>
  <si>
    <t>31st Mar - 2015</t>
  </si>
  <si>
    <t>30th Jun - 2015</t>
  </si>
  <si>
    <t>30th Sep - 2015</t>
  </si>
  <si>
    <t xml:space="preserve">Other Sectors </t>
  </si>
  <si>
    <t>Portfolio Investment</t>
  </si>
  <si>
    <t>31st Dec - 2015</t>
  </si>
  <si>
    <t>31st Mar - 2016</t>
  </si>
  <si>
    <t>30th Jun - 2016</t>
  </si>
  <si>
    <t>30th Sep - 2016</t>
  </si>
  <si>
    <t xml:space="preserve">    Special Drawing Rights</t>
  </si>
  <si>
    <t xml:space="preserve">    Currency and deposits</t>
  </si>
  <si>
    <t xml:space="preserve">    Debt Securities</t>
  </si>
  <si>
    <t xml:space="preserve">    Loans</t>
  </si>
  <si>
    <t xml:space="preserve">    Other Accounts Receivable</t>
  </si>
  <si>
    <t>31st Dec - 2016</t>
  </si>
  <si>
    <t>31st Mar - 2017</t>
  </si>
  <si>
    <t>30th Sep - 2017</t>
  </si>
  <si>
    <t>31st Dec - 2017</t>
  </si>
  <si>
    <t>31st Mar - 2018</t>
  </si>
  <si>
    <t>30th June - 2018</t>
  </si>
  <si>
    <t>30th June - 2017</t>
  </si>
  <si>
    <t>30th Sep - 2018</t>
  </si>
  <si>
    <t>31st Dec - 2018</t>
  </si>
  <si>
    <t>31st Mar - 2019</t>
  </si>
  <si>
    <t>30th June - 2019</t>
  </si>
  <si>
    <t>30th Sep - 2019</t>
  </si>
  <si>
    <t>31st Dec - 2019</t>
  </si>
  <si>
    <t>31st Mar - 2020</t>
  </si>
  <si>
    <t>30th June - 2020</t>
  </si>
  <si>
    <t>30th Sep - 2020</t>
  </si>
  <si>
    <t>31st Dec - 2020</t>
  </si>
  <si>
    <t>31st Mar - 2021</t>
  </si>
  <si>
    <t>30th June - 2021</t>
  </si>
  <si>
    <t xml:space="preserve">     General Government (a)</t>
  </si>
  <si>
    <t>30th Sep - 2021</t>
  </si>
  <si>
    <t>31st Dec - 2021</t>
  </si>
  <si>
    <t>31st Mar - 2022</t>
  </si>
  <si>
    <t>30th June - 2022</t>
  </si>
  <si>
    <t xml:space="preserve">  Non resident holdings of SLDBS (book value)</t>
  </si>
  <si>
    <t xml:space="preserve">  Non resident holdings of Treasury Bonds (Book Value)</t>
  </si>
  <si>
    <t xml:space="preserve">  Outstanding ISB (market value) - (proxy market price of ISBs from 2Q-2022 onwards)</t>
  </si>
  <si>
    <t xml:space="preserve">  Accrued Interest of ISB coupons</t>
  </si>
  <si>
    <t xml:space="preserve"> Current outstanding liability position</t>
  </si>
  <si>
    <t xml:space="preserve"> Accrued interest of project loans (April 2022 onwards)</t>
  </si>
  <si>
    <t>30th Sep - 2022</t>
  </si>
  <si>
    <t>31st Dec - 2022</t>
  </si>
  <si>
    <t>31st Mar - 2023</t>
  </si>
  <si>
    <t xml:space="preserve"> Credit and loans with the IMF</t>
  </si>
  <si>
    <t>30th Jun - 2023</t>
  </si>
  <si>
    <t>30th Sep - 2023</t>
  </si>
  <si>
    <t>31st Dec - 2023</t>
  </si>
  <si>
    <t>31st Mar - 2024</t>
  </si>
  <si>
    <t>Actual outstanding position</t>
  </si>
  <si>
    <t>Accrued outstanding position</t>
  </si>
  <si>
    <t>30th Jun - 2024</t>
  </si>
  <si>
    <t>30th Sep - 2024</t>
  </si>
  <si>
    <r>
      <t xml:space="preserve">International Investment Position </t>
    </r>
    <r>
      <rPr>
        <b/>
        <sz val="11"/>
        <color theme="1"/>
        <rFont val="Calibri"/>
        <family val="2"/>
        <scheme val="minor"/>
      </rPr>
      <t>(USD mn)</t>
    </r>
  </si>
  <si>
    <t>31st Dec - 2024</t>
  </si>
  <si>
    <t>31st Mar - 2025</t>
  </si>
  <si>
    <t>30th Jun - 2025</t>
  </si>
  <si>
    <t>Overall Balance (from end of previous year)</t>
  </si>
  <si>
    <t>Net International Reserves</t>
  </si>
  <si>
    <t>31st Sep - 2025</t>
  </si>
  <si>
    <t>31st Dec - 2025</t>
  </si>
  <si>
    <t>31st Mar - 2026</t>
  </si>
  <si>
    <t>Other financial assets and liabilities</t>
  </si>
  <si>
    <t>30th Jun - 2026</t>
  </si>
  <si>
    <r>
      <t xml:space="preserve">     Deposit taking corporations </t>
    </r>
    <r>
      <rPr>
        <vertAlign val="superscript"/>
        <sz val="10"/>
        <color theme="1"/>
        <rFont val="Calibri"/>
        <family val="2"/>
        <scheme val="minor"/>
      </rPr>
      <t>(a)</t>
    </r>
  </si>
  <si>
    <t>(a) There has been a reclassification of Currency and Deposits liabilities of deposit taking corporations in Q2-2026 resulting in a change in liabilities in IIP that is not reflected in the financial account of the BOP.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</si>
</sst>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#,##0.0;\-#,##0.0"/>
    <numFmt numFmtId="166" formatCode="_(* #,##0.0_);_(* \(#,##0.0\);_(* &quot;-&quot;??_);_(@_)"/>
    <numFmt numFmtId="167" formatCode="_(* #,##0_);_(* \(#,##0\);_(* &quot;-&quot;??_);_(@_)"/>
    <numFmt numFmtId="168" formatCode="_-* #,##0.00_-;\-* #,##0.00_-;_-* \-??_-;_-@_-"/>
    <numFmt numFmtId="169" formatCode="#,##0.00\ ;\-#,##0.00\ ;&quot; -&quot;#\ ;@\ "/>
    <numFmt numFmtId="170" formatCode="_(* #,##0.00_);_(* \(#,##0.00\);_(* \-??_);_(@_)"/>
    <numFmt numFmtId="171" formatCode="00000"/>
    <numFmt numFmtId="172" formatCode="&quot; &quot;#,##0.00&quot; &quot;;&quot; (&quot;#,##0.00&quot;)&quot;;&quot; -&quot;00&quot; &quot;;&quot; &quot;@&quot; &quot;"/>
    <numFmt numFmtId="173" formatCode="_-* #,##0.00_-;\-* #,##0.00_-;_-* &quot;-&quot;??_-;_-@_-"/>
    <numFmt numFmtId="174" formatCode="#,##0.00&quot; &quot;;&quot; (&quot;#,##0.00&quot;)&quot;;&quot; -&quot;#&quot; &quot;;@&quot; &quot;"/>
    <numFmt numFmtId="175" formatCode="[$-409]General"/>
    <numFmt numFmtId="176" formatCode="&quot; &quot;#,##0.00&quot; &quot;;&quot; (&quot;#,##0.00&quot;)&quot;;&quot; -&quot;#&quot; &quot;;&quot; &quot;@&quot; &quot;"/>
    <numFmt numFmtId="177" formatCode="0.00_)"/>
    <numFmt numFmtId="178" formatCode="[$$-409]#,##0.00;[Red]&quot;-&quot;[$$-409]#,##0.00"/>
    <numFmt numFmtId="179" formatCode="_(* #,##0.0_);_(* \(#,##0.0\);_(* &quot;-&quot;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Book Antiqua"/>
      <family val="1"/>
    </font>
    <font>
      <sz val="11"/>
      <color indexed="8"/>
      <name val="Arial1"/>
    </font>
    <font>
      <sz val="9"/>
      <name val="Geneva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indexed="8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i/>
      <u/>
      <sz val="11"/>
      <color indexed="8"/>
      <name val="Arial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.5"/>
      <color theme="1"/>
      <name val="Calibri"/>
      <family val="2"/>
      <scheme val="minor"/>
    </font>
    <font>
      <b/>
      <sz val="10.5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9">
    <xf numFmtId="0" fontId="0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4" applyNumberFormat="0" applyAlignment="0" applyProtection="0"/>
    <xf numFmtId="0" fontId="15" fillId="22" borderId="5" applyNumberFormat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7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9" fillId="0" borderId="0" applyFill="0" applyBorder="0" applyAlignment="0" applyProtection="0"/>
    <xf numFmtId="170" fontId="18" fillId="0" borderId="0" applyFill="0" applyBorder="0" applyAlignment="0" applyProtection="0"/>
    <xf numFmtId="17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4" fontId="11" fillId="0" borderId="0" applyBorder="0" applyProtection="0"/>
    <xf numFmtId="175" fontId="11" fillId="0" borderId="0" applyBorder="0" applyProtection="0"/>
    <xf numFmtId="0" fontId="11" fillId="0" borderId="0" applyBorder="0" applyProtection="0"/>
    <xf numFmtId="175" fontId="11" fillId="0" borderId="0" applyBorder="0" applyProtection="0"/>
    <xf numFmtId="176" fontId="17" fillId="0" borderId="0" applyFont="0" applyBorder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 applyNumberFormat="0" applyBorder="0" applyProtection="0">
      <alignment horizontal="center"/>
    </xf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Border="0" applyProtection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8" borderId="4" applyNumberFormat="0" applyAlignment="0" applyProtection="0"/>
    <xf numFmtId="0" fontId="28" fillId="0" borderId="9" applyNumberFormat="0" applyFill="0" applyAlignment="0" applyProtection="0"/>
    <xf numFmtId="0" fontId="29" fillId="23" borderId="0" applyNumberFormat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177" fontId="5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9" fillId="0" borderId="0"/>
    <xf numFmtId="0" fontId="1" fillId="0" borderId="0"/>
    <xf numFmtId="0" fontId="19" fillId="0" borderId="0"/>
    <xf numFmtId="0" fontId="9" fillId="24" borderId="0"/>
    <xf numFmtId="0" fontId="19" fillId="0" borderId="0"/>
    <xf numFmtId="0" fontId="9" fillId="24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11" fillId="0" borderId="0"/>
    <xf numFmtId="0" fontId="9" fillId="0" borderId="0"/>
    <xf numFmtId="0" fontId="1" fillId="0" borderId="0"/>
    <xf numFmtId="0" fontId="1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9" fillId="24" borderId="0"/>
    <xf numFmtId="0" fontId="19" fillId="0" borderId="0"/>
    <xf numFmtId="0" fontId="9" fillId="24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9" fillId="24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4" borderId="0"/>
    <xf numFmtId="0" fontId="9" fillId="24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6" fillId="0" borderId="0"/>
    <xf numFmtId="0" fontId="9" fillId="24" borderId="0"/>
    <xf numFmtId="0" fontId="9" fillId="24" borderId="0"/>
    <xf numFmtId="0" fontId="9" fillId="0" borderId="0"/>
    <xf numFmtId="0" fontId="17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9" fillId="24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9" fillId="24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25" borderId="10" applyNumberFormat="0" applyFont="0" applyAlignment="0" applyProtection="0"/>
    <xf numFmtId="0" fontId="31" fillId="21" borderId="11" applyNumberFormat="0" applyAlignment="0" applyProtection="0"/>
    <xf numFmtId="40" fontId="32" fillId="24" borderId="0">
      <alignment horizontal="right"/>
    </xf>
    <xf numFmtId="0" fontId="33" fillId="24" borderId="0">
      <alignment horizontal="right"/>
    </xf>
    <xf numFmtId="0" fontId="34" fillId="24" borderId="12"/>
    <xf numFmtId="0" fontId="34" fillId="0" borderId="0" applyBorder="0">
      <alignment horizontal="centerContinuous"/>
    </xf>
    <xf numFmtId="0" fontId="35" fillId="0" borderId="0" applyBorder="0">
      <alignment horizontal="centerContinuous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6" fillId="0" borderId="0" applyNumberFormat="0" applyBorder="0" applyProtection="0"/>
    <xf numFmtId="178" fontId="36" fillId="0" borderId="0" applyBorder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0" borderId="0" applyNumberFormat="0" applyFill="0" applyBorder="0" applyAlignment="0" applyProtection="0"/>
  </cellStyleXfs>
  <cellXfs count="89">
    <xf numFmtId="0" fontId="0" fillId="0" borderId="0" xfId="0"/>
    <xf numFmtId="0" fontId="1" fillId="2" borderId="0" xfId="1" applyFill="1"/>
    <xf numFmtId="0" fontId="4" fillId="2" borderId="0" xfId="2" applyFont="1" applyFill="1"/>
    <xf numFmtId="0" fontId="1" fillId="2" borderId="0" xfId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/>
    <xf numFmtId="4" fontId="6" fillId="2" borderId="2" xfId="3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1" fillId="2" borderId="0" xfId="1" applyFill="1" applyAlignment="1">
      <alignment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3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0" xfId="1" applyFont="1" applyFill="1"/>
    <xf numFmtId="0" fontId="8" fillId="2" borderId="0" xfId="1" applyFont="1" applyFill="1"/>
    <xf numFmtId="0" fontId="4" fillId="2" borderId="0" xfId="1" applyFont="1" applyFill="1" applyAlignment="1">
      <alignment wrapText="1"/>
    </xf>
    <xf numFmtId="0" fontId="4" fillId="2" borderId="3" xfId="1" applyFont="1" applyFill="1" applyBorder="1"/>
    <xf numFmtId="0" fontId="10" fillId="2" borderId="0" xfId="5" applyFont="1" applyFill="1" applyAlignment="1">
      <alignment horizontal="left" indent="1"/>
    </xf>
    <xf numFmtId="0" fontId="10" fillId="2" borderId="0" xfId="5" applyFont="1" applyFill="1" applyAlignment="1">
      <alignment horizontal="left" wrapText="1" indent="3"/>
    </xf>
    <xf numFmtId="0" fontId="10" fillId="2" borderId="0" xfId="5" applyFont="1" applyFill="1" applyAlignment="1">
      <alignment horizontal="left" indent="3"/>
    </xf>
    <xf numFmtId="0" fontId="10" fillId="2" borderId="3" xfId="5" applyFont="1" applyFill="1" applyBorder="1" applyAlignment="1">
      <alignment horizontal="left" indent="1"/>
    </xf>
    <xf numFmtId="0" fontId="1" fillId="2" borderId="3" xfId="1" applyFill="1" applyBorder="1"/>
    <xf numFmtId="0" fontId="1" fillId="2" borderId="0" xfId="1" applyFill="1" applyAlignment="1">
      <alignment horizontal="left"/>
    </xf>
    <xf numFmtId="0" fontId="6" fillId="2" borderId="0" xfId="5" applyFont="1" applyFill="1" applyAlignment="1">
      <alignment horizontal="left"/>
    </xf>
    <xf numFmtId="4" fontId="6" fillId="26" borderId="2" xfId="3" applyNumberFormat="1" applyFont="1" applyFill="1" applyBorder="1" applyAlignment="1">
      <alignment horizontal="center" vertical="center" wrapText="1"/>
    </xf>
    <xf numFmtId="41" fontId="4" fillId="2" borderId="0" xfId="1" applyNumberFormat="1" applyFont="1" applyFill="1" applyAlignment="1">
      <alignment vertical="center"/>
    </xf>
    <xf numFmtId="41" fontId="7" fillId="2" borderId="0" xfId="1" applyNumberFormat="1" applyFont="1" applyFill="1" applyAlignment="1">
      <alignment horizontal="left" vertical="center"/>
    </xf>
    <xf numFmtId="41" fontId="4" fillId="2" borderId="0" xfId="1" applyNumberFormat="1" applyFont="1" applyFill="1" applyAlignment="1">
      <alignment horizontal="left" vertical="center"/>
    </xf>
    <xf numFmtId="41" fontId="7" fillId="2" borderId="0" xfId="1" applyNumberFormat="1" applyFont="1" applyFill="1" applyAlignment="1">
      <alignment vertical="center"/>
    </xf>
    <xf numFmtId="41" fontId="4" fillId="2" borderId="0" xfId="1" applyNumberFormat="1" applyFont="1" applyFill="1" applyAlignment="1">
      <alignment horizontal="left" vertical="center" wrapText="1"/>
    </xf>
    <xf numFmtId="41" fontId="4" fillId="2" borderId="3" xfId="1" applyNumberFormat="1" applyFont="1" applyFill="1" applyBorder="1" applyAlignment="1">
      <alignment vertical="center"/>
    </xf>
    <xf numFmtId="41" fontId="7" fillId="2" borderId="0" xfId="1" applyNumberFormat="1" applyFont="1" applyFill="1"/>
    <xf numFmtId="41" fontId="7" fillId="26" borderId="0" xfId="1" applyNumberFormat="1" applyFont="1" applyFill="1"/>
    <xf numFmtId="41" fontId="4" fillId="2" borderId="0" xfId="1" applyNumberFormat="1" applyFont="1" applyFill="1"/>
    <xf numFmtId="41" fontId="4" fillId="26" borderId="0" xfId="1" applyNumberFormat="1" applyFont="1" applyFill="1"/>
    <xf numFmtId="41" fontId="10" fillId="2" borderId="0" xfId="5" applyNumberFormat="1" applyFont="1" applyFill="1" applyAlignment="1">
      <alignment horizontal="left" indent="3"/>
    </xf>
    <xf numFmtId="41" fontId="4" fillId="2" borderId="3" xfId="1" applyNumberFormat="1" applyFont="1" applyFill="1" applyBorder="1"/>
    <xf numFmtId="41" fontId="4" fillId="26" borderId="3" xfId="1" applyNumberFormat="1" applyFont="1" applyFill="1" applyBorder="1"/>
    <xf numFmtId="0" fontId="10" fillId="2" borderId="0" xfId="2" applyFont="1" applyFill="1"/>
    <xf numFmtId="41" fontId="10" fillId="2" borderId="0" xfId="1" applyNumberFormat="1" applyFont="1" applyFill="1" applyAlignment="1">
      <alignment vertical="center"/>
    </xf>
    <xf numFmtId="41" fontId="6" fillId="2" borderId="0" xfId="1" applyNumberFormat="1" applyFont="1" applyFill="1" applyAlignment="1">
      <alignment horizontal="left" vertical="center"/>
    </xf>
    <xf numFmtId="41" fontId="10" fillId="2" borderId="0" xfId="1" applyNumberFormat="1" applyFont="1" applyFill="1" applyAlignment="1">
      <alignment horizontal="left" vertical="center"/>
    </xf>
    <xf numFmtId="41" fontId="6" fillId="2" borderId="0" xfId="1" applyNumberFormat="1" applyFont="1" applyFill="1" applyAlignment="1">
      <alignment vertical="center"/>
    </xf>
    <xf numFmtId="41" fontId="10" fillId="2" borderId="0" xfId="1" applyNumberFormat="1" applyFont="1" applyFill="1" applyAlignment="1">
      <alignment horizontal="left" vertical="center" wrapText="1"/>
    </xf>
    <xf numFmtId="41" fontId="10" fillId="2" borderId="3" xfId="1" applyNumberFormat="1" applyFont="1" applyFill="1" applyBorder="1" applyAlignment="1">
      <alignment vertical="center"/>
    </xf>
    <xf numFmtId="0" fontId="6" fillId="2" borderId="0" xfId="1" applyFont="1" applyFill="1"/>
    <xf numFmtId="0" fontId="10" fillId="2" borderId="0" xfId="1" applyFont="1" applyFill="1" applyAlignment="1">
      <alignment wrapText="1"/>
    </xf>
    <xf numFmtId="41" fontId="6" fillId="2" borderId="0" xfId="1" applyNumberFormat="1" applyFont="1" applyFill="1"/>
    <xf numFmtId="41" fontId="10" fillId="2" borderId="0" xfId="1" applyNumberFormat="1" applyFont="1" applyFill="1"/>
    <xf numFmtId="41" fontId="10" fillId="2" borderId="3" xfId="1" applyNumberFormat="1" applyFont="1" applyFill="1" applyBorder="1"/>
    <xf numFmtId="0" fontId="10" fillId="2" borderId="0" xfId="1" applyFont="1" applyFill="1"/>
    <xf numFmtId="0" fontId="10" fillId="2" borderId="0" xfId="2" applyFont="1" applyFill="1" applyAlignment="1">
      <alignment horizontal="left"/>
    </xf>
    <xf numFmtId="0" fontId="7" fillId="26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41" fontId="4" fillId="26" borderId="0" xfId="1" applyNumberFormat="1" applyFont="1" applyFill="1" applyAlignment="1">
      <alignment vertical="center"/>
    </xf>
    <xf numFmtId="179" fontId="7" fillId="2" borderId="0" xfId="1" applyNumberFormat="1" applyFont="1" applyFill="1"/>
    <xf numFmtId="179" fontId="7" fillId="26" borderId="0" xfId="1" applyNumberFormat="1" applyFont="1" applyFill="1"/>
    <xf numFmtId="179" fontId="4" fillId="2" borderId="0" xfId="1" applyNumberFormat="1" applyFont="1" applyFill="1"/>
    <xf numFmtId="179" fontId="4" fillId="26" borderId="0" xfId="1" applyNumberFormat="1" applyFont="1" applyFill="1"/>
    <xf numFmtId="41" fontId="4" fillId="26" borderId="0" xfId="1" applyNumberFormat="1" applyFont="1" applyFill="1" applyAlignment="1">
      <alignment horizontal="left" vertical="center"/>
    </xf>
    <xf numFmtId="41" fontId="7" fillId="26" borderId="0" xfId="1" applyNumberFormat="1" applyFont="1" applyFill="1" applyAlignment="1">
      <alignment vertical="center"/>
    </xf>
    <xf numFmtId="41" fontId="4" fillId="26" borderId="0" xfId="1" applyNumberFormat="1" applyFont="1" applyFill="1" applyAlignment="1">
      <alignment vertical="center" wrapText="1"/>
    </xf>
    <xf numFmtId="41" fontId="4" fillId="2" borderId="0" xfId="1" applyNumberFormat="1" applyFont="1" applyFill="1" applyAlignment="1">
      <alignment vertical="center" wrapText="1"/>
    </xf>
    <xf numFmtId="41" fontId="4" fillId="26" borderId="3" xfId="1" applyNumberFormat="1" applyFont="1" applyFill="1" applyBorder="1" applyAlignment="1">
      <alignment vertical="center"/>
    </xf>
    <xf numFmtId="41" fontId="7" fillId="2" borderId="2" xfId="1" applyNumberFormat="1" applyFont="1" applyFill="1" applyBorder="1" applyAlignment="1">
      <alignment vertical="center"/>
    </xf>
    <xf numFmtId="41" fontId="7" fillId="26" borderId="2" xfId="1" applyNumberFormat="1" applyFont="1" applyFill="1" applyBorder="1" applyAlignment="1">
      <alignment vertical="center"/>
    </xf>
    <xf numFmtId="41" fontId="6" fillId="2" borderId="2" xfId="1" applyNumberFormat="1" applyFont="1" applyFill="1" applyBorder="1" applyAlignment="1">
      <alignment vertical="center"/>
    </xf>
    <xf numFmtId="0" fontId="7" fillId="26" borderId="0" xfId="1" applyFont="1" applyFill="1"/>
    <xf numFmtId="0" fontId="4" fillId="26" borderId="0" xfId="1" applyFont="1" applyFill="1" applyAlignment="1">
      <alignment wrapText="1"/>
    </xf>
    <xf numFmtId="0" fontId="40" fillId="2" borderId="0" xfId="1" applyFont="1" applyFill="1"/>
    <xf numFmtId="0" fontId="4" fillId="0" borderId="0" xfId="1" applyFont="1" applyAlignment="1">
      <alignment vertical="center"/>
    </xf>
    <xf numFmtId="0" fontId="42" fillId="2" borderId="0" xfId="1" applyFont="1" applyFill="1"/>
    <xf numFmtId="0" fontId="40" fillId="2" borderId="3" xfId="1" applyFont="1" applyFill="1" applyBorder="1" applyAlignment="1">
      <alignment vertical="center"/>
    </xf>
    <xf numFmtId="0" fontId="40" fillId="2" borderId="1" xfId="1" applyFont="1" applyFill="1" applyBorder="1" applyAlignment="1">
      <alignment vertical="center"/>
    </xf>
    <xf numFmtId="0" fontId="43" fillId="2" borderId="1" xfId="1" applyFont="1" applyFill="1" applyBorder="1" applyAlignment="1">
      <alignment vertical="center"/>
    </xf>
    <xf numFmtId="41" fontId="7" fillId="27" borderId="0" xfId="1" applyNumberFormat="1" applyFont="1" applyFill="1"/>
    <xf numFmtId="41" fontId="6" fillId="27" borderId="0" xfId="1" applyNumberFormat="1" applyFont="1" applyFill="1"/>
    <xf numFmtId="0" fontId="6" fillId="27" borderId="0" xfId="5" applyFont="1" applyFill="1" applyAlignment="1">
      <alignment horizontal="left"/>
    </xf>
    <xf numFmtId="0" fontId="40" fillId="26" borderId="1" xfId="1" applyFont="1" applyFill="1" applyBorder="1" applyAlignment="1">
      <alignment horizontal="center" vertical="center"/>
    </xf>
    <xf numFmtId="0" fontId="40" fillId="2" borderId="1" xfId="1" applyFont="1" applyFill="1" applyBorder="1" applyAlignment="1">
      <alignment horizontal="center" vertical="center"/>
    </xf>
    <xf numFmtId="0" fontId="6" fillId="27" borderId="0" xfId="5" applyFont="1" applyFill="1" applyAlignment="1">
      <alignment horizontal="left"/>
    </xf>
    <xf numFmtId="0" fontId="41" fillId="2" borderId="1" xfId="1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/>
    </xf>
    <xf numFmtId="41" fontId="1" fillId="2" borderId="0" xfId="1" applyNumberFormat="1" applyFill="1"/>
    <xf numFmtId="0" fontId="4" fillId="2" borderId="0" xfId="1" applyFont="1" applyFill="1" applyAlignment="1">
      <alignment horizontal="left"/>
    </xf>
  </cellXfs>
  <cellStyles count="579">
    <cellStyle name="20% - Accent1 2" xfId="6" xr:uid="{00000000-0005-0000-0000-000000000000}"/>
    <cellStyle name="20% - Accent2 2" xfId="7" xr:uid="{00000000-0005-0000-0000-000001000000}"/>
    <cellStyle name="20% - Accent3 2" xfId="8" xr:uid="{00000000-0005-0000-0000-000002000000}"/>
    <cellStyle name="20% - Accent4 2" xfId="9" xr:uid="{00000000-0005-0000-0000-000003000000}"/>
    <cellStyle name="20% - Accent5 2" xfId="10" xr:uid="{00000000-0005-0000-0000-000004000000}"/>
    <cellStyle name="20% - Accent6 2" xfId="11" xr:uid="{00000000-0005-0000-0000-000005000000}"/>
    <cellStyle name="40% - Accent1 2" xfId="12" xr:uid="{00000000-0005-0000-0000-000006000000}"/>
    <cellStyle name="40% - Accent2 2" xfId="13" xr:uid="{00000000-0005-0000-0000-000007000000}"/>
    <cellStyle name="40% - Accent3 2" xfId="14" xr:uid="{00000000-0005-0000-0000-000008000000}"/>
    <cellStyle name="40% - Accent4 2" xfId="15" xr:uid="{00000000-0005-0000-0000-000009000000}"/>
    <cellStyle name="40% - Accent5 2" xfId="16" xr:uid="{00000000-0005-0000-0000-00000A000000}"/>
    <cellStyle name="40% - Accent6 2" xfId="17" xr:uid="{00000000-0005-0000-0000-00000B000000}"/>
    <cellStyle name="60% - Accent1 2" xfId="18" xr:uid="{00000000-0005-0000-0000-00000C000000}"/>
    <cellStyle name="60% - Accent2 2" xfId="19" xr:uid="{00000000-0005-0000-0000-00000D000000}"/>
    <cellStyle name="60% - Accent3 2" xfId="20" xr:uid="{00000000-0005-0000-0000-00000E000000}"/>
    <cellStyle name="60% - Accent4 2" xfId="21" xr:uid="{00000000-0005-0000-0000-00000F000000}"/>
    <cellStyle name="60% - Accent5 2" xfId="22" xr:uid="{00000000-0005-0000-0000-000010000000}"/>
    <cellStyle name="60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Bad 2" xfId="30" xr:uid="{00000000-0005-0000-0000-000018000000}"/>
    <cellStyle name="Calculation 2" xfId="31" xr:uid="{00000000-0005-0000-0000-000019000000}"/>
    <cellStyle name="Check Cell 2" xfId="32" xr:uid="{00000000-0005-0000-0000-00001A000000}"/>
    <cellStyle name="Comma 10" xfId="33" xr:uid="{00000000-0005-0000-0000-00001B000000}"/>
    <cellStyle name="Comma 10 2" xfId="34" xr:uid="{00000000-0005-0000-0000-00001C000000}"/>
    <cellStyle name="Comma 10 3" xfId="35" xr:uid="{00000000-0005-0000-0000-00001D000000}"/>
    <cellStyle name="Comma 10 4" xfId="36" xr:uid="{00000000-0005-0000-0000-00001E000000}"/>
    <cellStyle name="Comma 10 5" xfId="37" xr:uid="{00000000-0005-0000-0000-00001F000000}"/>
    <cellStyle name="Comma 11" xfId="38" xr:uid="{00000000-0005-0000-0000-000020000000}"/>
    <cellStyle name="Comma 11 2" xfId="39" xr:uid="{00000000-0005-0000-0000-000021000000}"/>
    <cellStyle name="Comma 11 3" xfId="40" xr:uid="{00000000-0005-0000-0000-000022000000}"/>
    <cellStyle name="Comma 11 4" xfId="41" xr:uid="{00000000-0005-0000-0000-000023000000}"/>
    <cellStyle name="Comma 11 5" xfId="42" xr:uid="{00000000-0005-0000-0000-000024000000}"/>
    <cellStyle name="Comma 12" xfId="43" xr:uid="{00000000-0005-0000-0000-000025000000}"/>
    <cellStyle name="Comma 12 2" xfId="44" xr:uid="{00000000-0005-0000-0000-000026000000}"/>
    <cellStyle name="Comma 12 3" xfId="45" xr:uid="{00000000-0005-0000-0000-000027000000}"/>
    <cellStyle name="Comma 12 4" xfId="46" xr:uid="{00000000-0005-0000-0000-000028000000}"/>
    <cellStyle name="Comma 12 5" xfId="47" xr:uid="{00000000-0005-0000-0000-000029000000}"/>
    <cellStyle name="Comma 13" xfId="48" xr:uid="{00000000-0005-0000-0000-00002A000000}"/>
    <cellStyle name="Comma 13 2" xfId="49" xr:uid="{00000000-0005-0000-0000-00002B000000}"/>
    <cellStyle name="Comma 13 3" xfId="50" xr:uid="{00000000-0005-0000-0000-00002C000000}"/>
    <cellStyle name="Comma 13 4" xfId="51" xr:uid="{00000000-0005-0000-0000-00002D000000}"/>
    <cellStyle name="Comma 13 5" xfId="52" xr:uid="{00000000-0005-0000-0000-00002E000000}"/>
    <cellStyle name="Comma 14" xfId="53" xr:uid="{00000000-0005-0000-0000-00002F000000}"/>
    <cellStyle name="Comma 14 2" xfId="54" xr:uid="{00000000-0005-0000-0000-000030000000}"/>
    <cellStyle name="Comma 14 2 2" xfId="55" xr:uid="{00000000-0005-0000-0000-000031000000}"/>
    <cellStyle name="Comma 14 2 3" xfId="56" xr:uid="{00000000-0005-0000-0000-000032000000}"/>
    <cellStyle name="Comma 14 2 4" xfId="57" xr:uid="{00000000-0005-0000-0000-000033000000}"/>
    <cellStyle name="Comma 14 2 5" xfId="58" xr:uid="{00000000-0005-0000-0000-000034000000}"/>
    <cellStyle name="Comma 14 3" xfId="59" xr:uid="{00000000-0005-0000-0000-000035000000}"/>
    <cellStyle name="Comma 14 4" xfId="60" xr:uid="{00000000-0005-0000-0000-000036000000}"/>
    <cellStyle name="Comma 14 5" xfId="61" xr:uid="{00000000-0005-0000-0000-000037000000}"/>
    <cellStyle name="Comma 14 6" xfId="62" xr:uid="{00000000-0005-0000-0000-000038000000}"/>
    <cellStyle name="Comma 15" xfId="63" xr:uid="{00000000-0005-0000-0000-000039000000}"/>
    <cellStyle name="Comma 15 2" xfId="64" xr:uid="{00000000-0005-0000-0000-00003A000000}"/>
    <cellStyle name="Comma 15 3" xfId="65" xr:uid="{00000000-0005-0000-0000-00003B000000}"/>
    <cellStyle name="Comma 15 4" xfId="66" xr:uid="{00000000-0005-0000-0000-00003C000000}"/>
    <cellStyle name="Comma 15 5" xfId="67" xr:uid="{00000000-0005-0000-0000-00003D000000}"/>
    <cellStyle name="Comma 16" xfId="68" xr:uid="{00000000-0005-0000-0000-00003E000000}"/>
    <cellStyle name="Comma 16 2" xfId="69" xr:uid="{00000000-0005-0000-0000-00003F000000}"/>
    <cellStyle name="Comma 16 3" xfId="70" xr:uid="{00000000-0005-0000-0000-000040000000}"/>
    <cellStyle name="Comma 16 4" xfId="71" xr:uid="{00000000-0005-0000-0000-000041000000}"/>
    <cellStyle name="Comma 16 5" xfId="72" xr:uid="{00000000-0005-0000-0000-000042000000}"/>
    <cellStyle name="Comma 17" xfId="73" xr:uid="{00000000-0005-0000-0000-000043000000}"/>
    <cellStyle name="Comma 17 2" xfId="74" xr:uid="{00000000-0005-0000-0000-000044000000}"/>
    <cellStyle name="Comma 17 3" xfId="75" xr:uid="{00000000-0005-0000-0000-000045000000}"/>
    <cellStyle name="Comma 17 4" xfId="76" xr:uid="{00000000-0005-0000-0000-000046000000}"/>
    <cellStyle name="Comma 17 5" xfId="77" xr:uid="{00000000-0005-0000-0000-000047000000}"/>
    <cellStyle name="Comma 18" xfId="78" xr:uid="{00000000-0005-0000-0000-000048000000}"/>
    <cellStyle name="Comma 18 2" xfId="79" xr:uid="{00000000-0005-0000-0000-000049000000}"/>
    <cellStyle name="Comma 18 3" xfId="80" xr:uid="{00000000-0005-0000-0000-00004A000000}"/>
    <cellStyle name="Comma 18 4" xfId="81" xr:uid="{00000000-0005-0000-0000-00004B000000}"/>
    <cellStyle name="Comma 18 5" xfId="82" xr:uid="{00000000-0005-0000-0000-00004C000000}"/>
    <cellStyle name="Comma 19" xfId="83" xr:uid="{00000000-0005-0000-0000-00004D000000}"/>
    <cellStyle name="Comma 2" xfId="84" xr:uid="{00000000-0005-0000-0000-00004E000000}"/>
    <cellStyle name="Comma 2 10" xfId="85" xr:uid="{00000000-0005-0000-0000-00004F000000}"/>
    <cellStyle name="Comma 2 10 2" xfId="86" xr:uid="{00000000-0005-0000-0000-000050000000}"/>
    <cellStyle name="Comma 2 11" xfId="87" xr:uid="{00000000-0005-0000-0000-000051000000}"/>
    <cellStyle name="Comma 2 11 2" xfId="88" xr:uid="{00000000-0005-0000-0000-000052000000}"/>
    <cellStyle name="Comma 2 12" xfId="89" xr:uid="{00000000-0005-0000-0000-000053000000}"/>
    <cellStyle name="Comma 2 13" xfId="90" xr:uid="{00000000-0005-0000-0000-000054000000}"/>
    <cellStyle name="Comma 2 14" xfId="91" xr:uid="{00000000-0005-0000-0000-000055000000}"/>
    <cellStyle name="Comma 2 15" xfId="92" xr:uid="{00000000-0005-0000-0000-000056000000}"/>
    <cellStyle name="Comma 2 16" xfId="93" xr:uid="{00000000-0005-0000-0000-000057000000}"/>
    <cellStyle name="Comma 2 17" xfId="94" xr:uid="{00000000-0005-0000-0000-000058000000}"/>
    <cellStyle name="Comma 2 18" xfId="95" xr:uid="{00000000-0005-0000-0000-000059000000}"/>
    <cellStyle name="Comma 2 19" xfId="96" xr:uid="{00000000-0005-0000-0000-00005A000000}"/>
    <cellStyle name="Comma 2 2" xfId="97" xr:uid="{00000000-0005-0000-0000-00005B000000}"/>
    <cellStyle name="Comma 2 2 2" xfId="98" xr:uid="{00000000-0005-0000-0000-00005C000000}"/>
    <cellStyle name="Comma 2 2 3" xfId="99" xr:uid="{00000000-0005-0000-0000-00005D000000}"/>
    <cellStyle name="Comma 2 2 4" xfId="100" xr:uid="{00000000-0005-0000-0000-00005E000000}"/>
    <cellStyle name="Comma 2 2 5" xfId="101" xr:uid="{00000000-0005-0000-0000-00005F000000}"/>
    <cellStyle name="Comma 2 2 6" xfId="102" xr:uid="{00000000-0005-0000-0000-000060000000}"/>
    <cellStyle name="Comma 2 2 7" xfId="103" xr:uid="{00000000-0005-0000-0000-000061000000}"/>
    <cellStyle name="Comma 2 3" xfId="104" xr:uid="{00000000-0005-0000-0000-000062000000}"/>
    <cellStyle name="Comma 2 3 2" xfId="105" xr:uid="{00000000-0005-0000-0000-000063000000}"/>
    <cellStyle name="Comma 2 3 3" xfId="106" xr:uid="{00000000-0005-0000-0000-000064000000}"/>
    <cellStyle name="Comma 2 3 4" xfId="107" xr:uid="{00000000-0005-0000-0000-000065000000}"/>
    <cellStyle name="Comma 2 3 5" xfId="108" xr:uid="{00000000-0005-0000-0000-000066000000}"/>
    <cellStyle name="Comma 2 3 6" xfId="109" xr:uid="{00000000-0005-0000-0000-000067000000}"/>
    <cellStyle name="Comma 2 4" xfId="110" xr:uid="{00000000-0005-0000-0000-000068000000}"/>
    <cellStyle name="Comma 2 4 2" xfId="111" xr:uid="{00000000-0005-0000-0000-000069000000}"/>
    <cellStyle name="Comma 2 4 3" xfId="112" xr:uid="{00000000-0005-0000-0000-00006A000000}"/>
    <cellStyle name="Comma 2 4 4" xfId="113" xr:uid="{00000000-0005-0000-0000-00006B000000}"/>
    <cellStyle name="Comma 2 4 5" xfId="114" xr:uid="{00000000-0005-0000-0000-00006C000000}"/>
    <cellStyle name="Comma 2 4 6" xfId="115" xr:uid="{00000000-0005-0000-0000-00006D000000}"/>
    <cellStyle name="Comma 2 5" xfId="116" xr:uid="{00000000-0005-0000-0000-00006E000000}"/>
    <cellStyle name="Comma 2 5 2" xfId="117" xr:uid="{00000000-0005-0000-0000-00006F000000}"/>
    <cellStyle name="Comma 2 5 3" xfId="118" xr:uid="{00000000-0005-0000-0000-000070000000}"/>
    <cellStyle name="Comma 2 5 4" xfId="119" xr:uid="{00000000-0005-0000-0000-000071000000}"/>
    <cellStyle name="Comma 2 5 5" xfId="120" xr:uid="{00000000-0005-0000-0000-000072000000}"/>
    <cellStyle name="Comma 2 5 6" xfId="121" xr:uid="{00000000-0005-0000-0000-000073000000}"/>
    <cellStyle name="Comma 2 6" xfId="122" xr:uid="{00000000-0005-0000-0000-000074000000}"/>
    <cellStyle name="Comma 2 6 2" xfId="123" xr:uid="{00000000-0005-0000-0000-000075000000}"/>
    <cellStyle name="Comma 2 6 3" xfId="124" xr:uid="{00000000-0005-0000-0000-000076000000}"/>
    <cellStyle name="Comma 2 6 4" xfId="125" xr:uid="{00000000-0005-0000-0000-000077000000}"/>
    <cellStyle name="Comma 2 6 5" xfId="126" xr:uid="{00000000-0005-0000-0000-000078000000}"/>
    <cellStyle name="Comma 2 6 6" xfId="127" xr:uid="{00000000-0005-0000-0000-000079000000}"/>
    <cellStyle name="Comma 2 7" xfId="128" xr:uid="{00000000-0005-0000-0000-00007A000000}"/>
    <cellStyle name="Comma 2 7 2" xfId="129" xr:uid="{00000000-0005-0000-0000-00007B000000}"/>
    <cellStyle name="Comma 2 7 3" xfId="130" xr:uid="{00000000-0005-0000-0000-00007C000000}"/>
    <cellStyle name="Comma 2 7 4" xfId="131" xr:uid="{00000000-0005-0000-0000-00007D000000}"/>
    <cellStyle name="Comma 2 7 5" xfId="132" xr:uid="{00000000-0005-0000-0000-00007E000000}"/>
    <cellStyle name="Comma 2 7 6" xfId="133" xr:uid="{00000000-0005-0000-0000-00007F000000}"/>
    <cellStyle name="Comma 2 8" xfId="134" xr:uid="{00000000-0005-0000-0000-000080000000}"/>
    <cellStyle name="Comma 2 8 2" xfId="135" xr:uid="{00000000-0005-0000-0000-000081000000}"/>
    <cellStyle name="Comma 2 8 3" xfId="136" xr:uid="{00000000-0005-0000-0000-000082000000}"/>
    <cellStyle name="Comma 2 8 4" xfId="137" xr:uid="{00000000-0005-0000-0000-000083000000}"/>
    <cellStyle name="Comma 2 8 5" xfId="138" xr:uid="{00000000-0005-0000-0000-000084000000}"/>
    <cellStyle name="Comma 2 8 6" xfId="139" xr:uid="{00000000-0005-0000-0000-000085000000}"/>
    <cellStyle name="Comma 2 9" xfId="140" xr:uid="{00000000-0005-0000-0000-000086000000}"/>
    <cellStyle name="Comma 2 9 2" xfId="141" xr:uid="{00000000-0005-0000-0000-000087000000}"/>
    <cellStyle name="Comma 2 9 3" xfId="142" xr:uid="{00000000-0005-0000-0000-000088000000}"/>
    <cellStyle name="Comma 2 9 4" xfId="143" xr:uid="{00000000-0005-0000-0000-000089000000}"/>
    <cellStyle name="Comma 2 9 5" xfId="144" xr:uid="{00000000-0005-0000-0000-00008A000000}"/>
    <cellStyle name="Comma 2 9 6" xfId="145" xr:uid="{00000000-0005-0000-0000-00008B000000}"/>
    <cellStyle name="Comma 20" xfId="146" xr:uid="{00000000-0005-0000-0000-00008C000000}"/>
    <cellStyle name="Comma 20 2" xfId="147" xr:uid="{00000000-0005-0000-0000-00008D000000}"/>
    <cellStyle name="Comma 20 3" xfId="148" xr:uid="{00000000-0005-0000-0000-00008E000000}"/>
    <cellStyle name="Comma 20 4" xfId="149" xr:uid="{00000000-0005-0000-0000-00008F000000}"/>
    <cellStyle name="Comma 20 5" xfId="150" xr:uid="{00000000-0005-0000-0000-000090000000}"/>
    <cellStyle name="Comma 21" xfId="151" xr:uid="{00000000-0005-0000-0000-000091000000}"/>
    <cellStyle name="Comma 21 2" xfId="152" xr:uid="{00000000-0005-0000-0000-000092000000}"/>
    <cellStyle name="Comma 21 3" xfId="153" xr:uid="{00000000-0005-0000-0000-000093000000}"/>
    <cellStyle name="Comma 21 4" xfId="154" xr:uid="{00000000-0005-0000-0000-000094000000}"/>
    <cellStyle name="Comma 21 5" xfId="155" xr:uid="{00000000-0005-0000-0000-000095000000}"/>
    <cellStyle name="Comma 22" xfId="156" xr:uid="{00000000-0005-0000-0000-000096000000}"/>
    <cellStyle name="Comma 22 2" xfId="157" xr:uid="{00000000-0005-0000-0000-000097000000}"/>
    <cellStyle name="Comma 22 3" xfId="158" xr:uid="{00000000-0005-0000-0000-000098000000}"/>
    <cellStyle name="Comma 22 4" xfId="159" xr:uid="{00000000-0005-0000-0000-000099000000}"/>
    <cellStyle name="Comma 22 5" xfId="160" xr:uid="{00000000-0005-0000-0000-00009A000000}"/>
    <cellStyle name="Comma 23" xfId="161" xr:uid="{00000000-0005-0000-0000-00009B000000}"/>
    <cellStyle name="Comma 23 2" xfId="162" xr:uid="{00000000-0005-0000-0000-00009C000000}"/>
    <cellStyle name="Comma 23 2 2" xfId="163" xr:uid="{00000000-0005-0000-0000-00009D000000}"/>
    <cellStyle name="Comma 23 2 3" xfId="164" xr:uid="{00000000-0005-0000-0000-00009E000000}"/>
    <cellStyle name="Comma 23 2 4" xfId="165" xr:uid="{00000000-0005-0000-0000-00009F000000}"/>
    <cellStyle name="Comma 23 2 5" xfId="166" xr:uid="{00000000-0005-0000-0000-0000A0000000}"/>
    <cellStyle name="Comma 23 2 6" xfId="167" xr:uid="{00000000-0005-0000-0000-0000A1000000}"/>
    <cellStyle name="Comma 23 3" xfId="168" xr:uid="{00000000-0005-0000-0000-0000A2000000}"/>
    <cellStyle name="Comma 23 4" xfId="169" xr:uid="{00000000-0005-0000-0000-0000A3000000}"/>
    <cellStyle name="Comma 23 5" xfId="170" xr:uid="{00000000-0005-0000-0000-0000A4000000}"/>
    <cellStyle name="Comma 23 6" xfId="171" xr:uid="{00000000-0005-0000-0000-0000A5000000}"/>
    <cellStyle name="Comma 24" xfId="172" xr:uid="{00000000-0005-0000-0000-0000A6000000}"/>
    <cellStyle name="Comma 24 2" xfId="173" xr:uid="{00000000-0005-0000-0000-0000A7000000}"/>
    <cellStyle name="Comma 24 2 2" xfId="174" xr:uid="{00000000-0005-0000-0000-0000A8000000}"/>
    <cellStyle name="Comma 24 2 3" xfId="175" xr:uid="{00000000-0005-0000-0000-0000A9000000}"/>
    <cellStyle name="Comma 24 3" xfId="176" xr:uid="{00000000-0005-0000-0000-0000AA000000}"/>
    <cellStyle name="Comma 24 3 2" xfId="177" xr:uid="{00000000-0005-0000-0000-0000AB000000}"/>
    <cellStyle name="Comma 24 3 3" xfId="178" xr:uid="{00000000-0005-0000-0000-0000AC000000}"/>
    <cellStyle name="Comma 24 4" xfId="179" xr:uid="{00000000-0005-0000-0000-0000AD000000}"/>
    <cellStyle name="Comma 24 5" xfId="180" xr:uid="{00000000-0005-0000-0000-0000AE000000}"/>
    <cellStyle name="Comma 24 6" xfId="181" xr:uid="{00000000-0005-0000-0000-0000AF000000}"/>
    <cellStyle name="Comma 24 7" xfId="182" xr:uid="{00000000-0005-0000-0000-0000B0000000}"/>
    <cellStyle name="Comma 25" xfId="183" xr:uid="{00000000-0005-0000-0000-0000B1000000}"/>
    <cellStyle name="Comma 25 2" xfId="184" xr:uid="{00000000-0005-0000-0000-0000B2000000}"/>
    <cellStyle name="Comma 25 2 2" xfId="185" xr:uid="{00000000-0005-0000-0000-0000B3000000}"/>
    <cellStyle name="Comma 25 2 3" xfId="186" xr:uid="{00000000-0005-0000-0000-0000B4000000}"/>
    <cellStyle name="Comma 25 3" xfId="187" xr:uid="{00000000-0005-0000-0000-0000B5000000}"/>
    <cellStyle name="Comma 25 3 2" xfId="188" xr:uid="{00000000-0005-0000-0000-0000B6000000}"/>
    <cellStyle name="Comma 25 3 3" xfId="189" xr:uid="{00000000-0005-0000-0000-0000B7000000}"/>
    <cellStyle name="Comma 25 4" xfId="190" xr:uid="{00000000-0005-0000-0000-0000B8000000}"/>
    <cellStyle name="Comma 25 5" xfId="191" xr:uid="{00000000-0005-0000-0000-0000B9000000}"/>
    <cellStyle name="Comma 26" xfId="192" xr:uid="{00000000-0005-0000-0000-0000BA000000}"/>
    <cellStyle name="Comma 26 2" xfId="193" xr:uid="{00000000-0005-0000-0000-0000BB000000}"/>
    <cellStyle name="Comma 26 2 2" xfId="194" xr:uid="{00000000-0005-0000-0000-0000BC000000}"/>
    <cellStyle name="Comma 26 2 3" xfId="195" xr:uid="{00000000-0005-0000-0000-0000BD000000}"/>
    <cellStyle name="Comma 26 3" xfId="196" xr:uid="{00000000-0005-0000-0000-0000BE000000}"/>
    <cellStyle name="Comma 26 3 2" xfId="197" xr:uid="{00000000-0005-0000-0000-0000BF000000}"/>
    <cellStyle name="Comma 26 3 3" xfId="198" xr:uid="{00000000-0005-0000-0000-0000C0000000}"/>
    <cellStyle name="Comma 26 4" xfId="199" xr:uid="{00000000-0005-0000-0000-0000C1000000}"/>
    <cellStyle name="Comma 26 5" xfId="200" xr:uid="{00000000-0005-0000-0000-0000C2000000}"/>
    <cellStyle name="Comma 27" xfId="201" xr:uid="{00000000-0005-0000-0000-0000C3000000}"/>
    <cellStyle name="Comma 28" xfId="202" xr:uid="{00000000-0005-0000-0000-0000C4000000}"/>
    <cellStyle name="Comma 29" xfId="203" xr:uid="{00000000-0005-0000-0000-0000C5000000}"/>
    <cellStyle name="Comma 3" xfId="204" xr:uid="{00000000-0005-0000-0000-0000C6000000}"/>
    <cellStyle name="Comma 3 2" xfId="205" xr:uid="{00000000-0005-0000-0000-0000C7000000}"/>
    <cellStyle name="Comma 3 2 2" xfId="206" xr:uid="{00000000-0005-0000-0000-0000C8000000}"/>
    <cellStyle name="Comma 3 2 3" xfId="207" xr:uid="{00000000-0005-0000-0000-0000C9000000}"/>
    <cellStyle name="Comma 3 2 4" xfId="208" xr:uid="{00000000-0005-0000-0000-0000CA000000}"/>
    <cellStyle name="Comma 3 2 5" xfId="209" xr:uid="{00000000-0005-0000-0000-0000CB000000}"/>
    <cellStyle name="Comma 3 2 6" xfId="210" xr:uid="{00000000-0005-0000-0000-0000CC000000}"/>
    <cellStyle name="Comma 3 3" xfId="211" xr:uid="{00000000-0005-0000-0000-0000CD000000}"/>
    <cellStyle name="Comma 3 4" xfId="212" xr:uid="{00000000-0005-0000-0000-0000CE000000}"/>
    <cellStyle name="Comma 3 5" xfId="213" xr:uid="{00000000-0005-0000-0000-0000CF000000}"/>
    <cellStyle name="Comma 3 6" xfId="214" xr:uid="{00000000-0005-0000-0000-0000D0000000}"/>
    <cellStyle name="Comma 3 7" xfId="215" xr:uid="{00000000-0005-0000-0000-0000D1000000}"/>
    <cellStyle name="Comma 3 8" xfId="216" xr:uid="{00000000-0005-0000-0000-0000D2000000}"/>
    <cellStyle name="Comma 30" xfId="217" xr:uid="{00000000-0005-0000-0000-0000D3000000}"/>
    <cellStyle name="Comma 31" xfId="218" xr:uid="{00000000-0005-0000-0000-0000D4000000}"/>
    <cellStyle name="Comma 32" xfId="219" xr:uid="{00000000-0005-0000-0000-0000D5000000}"/>
    <cellStyle name="Comma 33" xfId="220" xr:uid="{00000000-0005-0000-0000-0000D6000000}"/>
    <cellStyle name="Comma 34" xfId="221" xr:uid="{00000000-0005-0000-0000-0000D7000000}"/>
    <cellStyle name="Comma 35" xfId="222" xr:uid="{00000000-0005-0000-0000-0000D8000000}"/>
    <cellStyle name="Comma 36" xfId="223" xr:uid="{00000000-0005-0000-0000-0000D9000000}"/>
    <cellStyle name="Comma 37" xfId="224" xr:uid="{00000000-0005-0000-0000-0000DA000000}"/>
    <cellStyle name="Comma 38" xfId="225" xr:uid="{00000000-0005-0000-0000-0000DB000000}"/>
    <cellStyle name="Comma 4" xfId="226" xr:uid="{00000000-0005-0000-0000-0000DC000000}"/>
    <cellStyle name="Comma 4 2" xfId="227" xr:uid="{00000000-0005-0000-0000-0000DD000000}"/>
    <cellStyle name="Comma 4 2 2" xfId="228" xr:uid="{00000000-0005-0000-0000-0000DE000000}"/>
    <cellStyle name="Comma 4 2 3" xfId="229" xr:uid="{00000000-0005-0000-0000-0000DF000000}"/>
    <cellStyle name="Comma 4 2 4" xfId="230" xr:uid="{00000000-0005-0000-0000-0000E0000000}"/>
    <cellStyle name="Comma 4 2 5" xfId="231" xr:uid="{00000000-0005-0000-0000-0000E1000000}"/>
    <cellStyle name="Comma 4 2 6" xfId="232" xr:uid="{00000000-0005-0000-0000-0000E2000000}"/>
    <cellStyle name="Comma 4 3" xfId="233" xr:uid="{00000000-0005-0000-0000-0000E3000000}"/>
    <cellStyle name="Comma 4 4" xfId="234" xr:uid="{00000000-0005-0000-0000-0000E4000000}"/>
    <cellStyle name="Comma 4 5" xfId="235" xr:uid="{00000000-0005-0000-0000-0000E5000000}"/>
    <cellStyle name="Comma 4 6" xfId="236" xr:uid="{00000000-0005-0000-0000-0000E6000000}"/>
    <cellStyle name="Comma 5" xfId="237" xr:uid="{00000000-0005-0000-0000-0000E7000000}"/>
    <cellStyle name="Comma 5 2" xfId="238" xr:uid="{00000000-0005-0000-0000-0000E8000000}"/>
    <cellStyle name="Comma 5 3" xfId="239" xr:uid="{00000000-0005-0000-0000-0000E9000000}"/>
    <cellStyle name="Comma 5 4" xfId="240" xr:uid="{00000000-0005-0000-0000-0000EA000000}"/>
    <cellStyle name="Comma 5 5" xfId="241" xr:uid="{00000000-0005-0000-0000-0000EB000000}"/>
    <cellStyle name="Comma 5 6" xfId="242" xr:uid="{00000000-0005-0000-0000-0000EC000000}"/>
    <cellStyle name="Comma 6" xfId="243" xr:uid="{00000000-0005-0000-0000-0000ED000000}"/>
    <cellStyle name="Comma 6 2" xfId="244" xr:uid="{00000000-0005-0000-0000-0000EE000000}"/>
    <cellStyle name="Comma 6 3" xfId="245" xr:uid="{00000000-0005-0000-0000-0000EF000000}"/>
    <cellStyle name="Comma 7" xfId="246" xr:uid="{00000000-0005-0000-0000-0000F0000000}"/>
    <cellStyle name="Comma 7 2" xfId="247" xr:uid="{00000000-0005-0000-0000-0000F1000000}"/>
    <cellStyle name="Comma 7 2 2" xfId="248" xr:uid="{00000000-0005-0000-0000-0000F2000000}"/>
    <cellStyle name="Comma 7 2 3" xfId="249" xr:uid="{00000000-0005-0000-0000-0000F3000000}"/>
    <cellStyle name="Comma 7 2 4" xfId="250" xr:uid="{00000000-0005-0000-0000-0000F4000000}"/>
    <cellStyle name="Comma 7 2 5" xfId="251" xr:uid="{00000000-0005-0000-0000-0000F5000000}"/>
    <cellStyle name="Comma 7 3" xfId="252" xr:uid="{00000000-0005-0000-0000-0000F6000000}"/>
    <cellStyle name="Comma 7 4" xfId="253" xr:uid="{00000000-0005-0000-0000-0000F7000000}"/>
    <cellStyle name="Comma 7 5" xfId="254" xr:uid="{00000000-0005-0000-0000-0000F8000000}"/>
    <cellStyle name="Comma 7 6" xfId="255" xr:uid="{00000000-0005-0000-0000-0000F9000000}"/>
    <cellStyle name="Comma 8" xfId="256" xr:uid="{00000000-0005-0000-0000-0000FA000000}"/>
    <cellStyle name="Comma 9" xfId="257" xr:uid="{00000000-0005-0000-0000-0000FB000000}"/>
    <cellStyle name="Excel Built-in Comma" xfId="258" xr:uid="{00000000-0005-0000-0000-0000FC000000}"/>
    <cellStyle name="Excel Built-in Normal" xfId="259" xr:uid="{00000000-0005-0000-0000-0000FD000000}"/>
    <cellStyle name="Excel Built-in Normal 2" xfId="260" xr:uid="{00000000-0005-0000-0000-0000FE000000}"/>
    <cellStyle name="Excel Built-in Normal_Data_DK" xfId="261" xr:uid="{00000000-0005-0000-0000-0000FF000000}"/>
    <cellStyle name="Excel_BuiltIn_Comma" xfId="262" xr:uid="{00000000-0005-0000-0000-000000010000}"/>
    <cellStyle name="Explanatory Text 2" xfId="263" xr:uid="{00000000-0005-0000-0000-000001010000}"/>
    <cellStyle name="Good 2" xfId="264" xr:uid="{00000000-0005-0000-0000-000002010000}"/>
    <cellStyle name="Heading" xfId="265" xr:uid="{00000000-0005-0000-0000-000003010000}"/>
    <cellStyle name="Heading 1 2" xfId="266" xr:uid="{00000000-0005-0000-0000-000004010000}"/>
    <cellStyle name="Heading 2 2" xfId="267" xr:uid="{00000000-0005-0000-0000-000005010000}"/>
    <cellStyle name="Heading 3 2" xfId="268" xr:uid="{00000000-0005-0000-0000-000006010000}"/>
    <cellStyle name="Heading 4 2" xfId="269" xr:uid="{00000000-0005-0000-0000-000007010000}"/>
    <cellStyle name="Heading1" xfId="270" xr:uid="{00000000-0005-0000-0000-000008010000}"/>
    <cellStyle name="Hyperlink 2" xfId="271" xr:uid="{00000000-0005-0000-0000-000009010000}"/>
    <cellStyle name="Input 2" xfId="272" xr:uid="{00000000-0005-0000-0000-00000A010000}"/>
    <cellStyle name="Linked Cell 2" xfId="273" xr:uid="{00000000-0005-0000-0000-00000B010000}"/>
    <cellStyle name="Neutral 2" xfId="274" xr:uid="{00000000-0005-0000-0000-00000C010000}"/>
    <cellStyle name="Normal" xfId="0" builtinId="0"/>
    <cellStyle name="Normal 10" xfId="275" xr:uid="{00000000-0005-0000-0000-00000E010000}"/>
    <cellStyle name="Normal 10 2" xfId="276" xr:uid="{00000000-0005-0000-0000-00000F010000}"/>
    <cellStyle name="Normal 10 2 2" xfId="277" xr:uid="{00000000-0005-0000-0000-000010010000}"/>
    <cellStyle name="Normal 10 2 2 2" xfId="278" xr:uid="{00000000-0005-0000-0000-000011010000}"/>
    <cellStyle name="Normal 10 2 2 2 2" xfId="279" xr:uid="{00000000-0005-0000-0000-000012010000}"/>
    <cellStyle name="Normal 10 2 2 2 2 2" xfId="280" xr:uid="{00000000-0005-0000-0000-000013010000}"/>
    <cellStyle name="Normal 10 2 2 2 2 3" xfId="281" xr:uid="{00000000-0005-0000-0000-000014010000}"/>
    <cellStyle name="Normal 10 2 2 3" xfId="282" xr:uid="{00000000-0005-0000-0000-000015010000}"/>
    <cellStyle name="Normal 10 2 2 4" xfId="283" xr:uid="{00000000-0005-0000-0000-000016010000}"/>
    <cellStyle name="Normal 10 2 2 4 2" xfId="284" xr:uid="{00000000-0005-0000-0000-000017010000}"/>
    <cellStyle name="Normal 10 2 2 5" xfId="285" xr:uid="{00000000-0005-0000-0000-000018010000}"/>
    <cellStyle name="Normal 10 2 2 6" xfId="286" xr:uid="{00000000-0005-0000-0000-000019010000}"/>
    <cellStyle name="Normal 10 2 2 7" xfId="287" xr:uid="{00000000-0005-0000-0000-00001A010000}"/>
    <cellStyle name="Normal 10 2 3" xfId="288" xr:uid="{00000000-0005-0000-0000-00001B010000}"/>
    <cellStyle name="Normal 10 2 3 2" xfId="289" xr:uid="{00000000-0005-0000-0000-00001C010000}"/>
    <cellStyle name="Normal 10 2 3 3" xfId="290" xr:uid="{00000000-0005-0000-0000-00001D010000}"/>
    <cellStyle name="Normal 10 2 4" xfId="291" xr:uid="{00000000-0005-0000-0000-00001E010000}"/>
    <cellStyle name="Normal 10 2 5" xfId="292" xr:uid="{00000000-0005-0000-0000-00001F010000}"/>
    <cellStyle name="Normal 10 2 6" xfId="293" xr:uid="{00000000-0005-0000-0000-000020010000}"/>
    <cellStyle name="Normal 10 3" xfId="294" xr:uid="{00000000-0005-0000-0000-000021010000}"/>
    <cellStyle name="Normal 10 3 2" xfId="295" xr:uid="{00000000-0005-0000-0000-000022010000}"/>
    <cellStyle name="Normal 10 3 3" xfId="296" xr:uid="{00000000-0005-0000-0000-000023010000}"/>
    <cellStyle name="Normal 10 4" xfId="297" xr:uid="{00000000-0005-0000-0000-000024010000}"/>
    <cellStyle name="Normal 10 4 2" xfId="298" xr:uid="{00000000-0005-0000-0000-000025010000}"/>
    <cellStyle name="Normal 10 4 3" xfId="299" xr:uid="{00000000-0005-0000-0000-000026010000}"/>
    <cellStyle name="Normal 10 5" xfId="300" xr:uid="{00000000-0005-0000-0000-000027010000}"/>
    <cellStyle name="Normal 10 6" xfId="301" xr:uid="{00000000-0005-0000-0000-000028010000}"/>
    <cellStyle name="Normal 10 7" xfId="302" xr:uid="{00000000-0005-0000-0000-000029010000}"/>
    <cellStyle name="Normal 11" xfId="303" xr:uid="{00000000-0005-0000-0000-00002A010000}"/>
    <cellStyle name="Normal 11 2" xfId="304" xr:uid="{00000000-0005-0000-0000-00002B010000}"/>
    <cellStyle name="Normal 11 2 2" xfId="305" xr:uid="{00000000-0005-0000-0000-00002C010000}"/>
    <cellStyle name="Normal 11 2 3" xfId="306" xr:uid="{00000000-0005-0000-0000-00002D010000}"/>
    <cellStyle name="Normal 11 2 4" xfId="307" xr:uid="{00000000-0005-0000-0000-00002E010000}"/>
    <cellStyle name="Normal 11 3" xfId="308" xr:uid="{00000000-0005-0000-0000-00002F010000}"/>
    <cellStyle name="Normal 11 3 2" xfId="309" xr:uid="{00000000-0005-0000-0000-000030010000}"/>
    <cellStyle name="Normal 11 3 3" xfId="310" xr:uid="{00000000-0005-0000-0000-000031010000}"/>
    <cellStyle name="Normal 11 4" xfId="311" xr:uid="{00000000-0005-0000-0000-000032010000}"/>
    <cellStyle name="Normal 11 5" xfId="312" xr:uid="{00000000-0005-0000-0000-000033010000}"/>
    <cellStyle name="Normal 11 6" xfId="313" xr:uid="{00000000-0005-0000-0000-000034010000}"/>
    <cellStyle name="Normal 12" xfId="314" xr:uid="{00000000-0005-0000-0000-000035010000}"/>
    <cellStyle name="Normal 12 2" xfId="315" xr:uid="{00000000-0005-0000-0000-000036010000}"/>
    <cellStyle name="Normal 12 3" xfId="316" xr:uid="{00000000-0005-0000-0000-000037010000}"/>
    <cellStyle name="Normal 12 4" xfId="317" xr:uid="{00000000-0005-0000-0000-000038010000}"/>
    <cellStyle name="Normal 12 5" xfId="318" xr:uid="{00000000-0005-0000-0000-000039010000}"/>
    <cellStyle name="Normal 12 6" xfId="319" xr:uid="{00000000-0005-0000-0000-00003A010000}"/>
    <cellStyle name="Normal 13" xfId="320" xr:uid="{00000000-0005-0000-0000-00003B010000}"/>
    <cellStyle name="Normal 13 2" xfId="321" xr:uid="{00000000-0005-0000-0000-00003C010000}"/>
    <cellStyle name="Normal 13 3" xfId="322" xr:uid="{00000000-0005-0000-0000-00003D010000}"/>
    <cellStyle name="Normal 13 4" xfId="323" xr:uid="{00000000-0005-0000-0000-00003E010000}"/>
    <cellStyle name="Normal 13 5" xfId="324" xr:uid="{00000000-0005-0000-0000-00003F010000}"/>
    <cellStyle name="Normal 13 6" xfId="325" xr:uid="{00000000-0005-0000-0000-000040010000}"/>
    <cellStyle name="Normal 14" xfId="326" xr:uid="{00000000-0005-0000-0000-000041010000}"/>
    <cellStyle name="Normal 14 2" xfId="327" xr:uid="{00000000-0005-0000-0000-000042010000}"/>
    <cellStyle name="Normal 14 3" xfId="328" xr:uid="{00000000-0005-0000-0000-000043010000}"/>
    <cellStyle name="Normal 14 4" xfId="329" xr:uid="{00000000-0005-0000-0000-000044010000}"/>
    <cellStyle name="Normal 14 5" xfId="330" xr:uid="{00000000-0005-0000-0000-000045010000}"/>
    <cellStyle name="Normal 15" xfId="331" xr:uid="{00000000-0005-0000-0000-000046010000}"/>
    <cellStyle name="Normal 15 2" xfId="332" xr:uid="{00000000-0005-0000-0000-000047010000}"/>
    <cellStyle name="Normal 15 3" xfId="333" xr:uid="{00000000-0005-0000-0000-000048010000}"/>
    <cellStyle name="Normal 15 4" xfId="334" xr:uid="{00000000-0005-0000-0000-000049010000}"/>
    <cellStyle name="Normal 15 5" xfId="335" xr:uid="{00000000-0005-0000-0000-00004A010000}"/>
    <cellStyle name="Normal 16" xfId="336" xr:uid="{00000000-0005-0000-0000-00004B010000}"/>
    <cellStyle name="Normal 16 2" xfId="337" xr:uid="{00000000-0005-0000-0000-00004C010000}"/>
    <cellStyle name="Normal 16 3" xfId="338" xr:uid="{00000000-0005-0000-0000-00004D010000}"/>
    <cellStyle name="Normal 16 4" xfId="339" xr:uid="{00000000-0005-0000-0000-00004E010000}"/>
    <cellStyle name="Normal 16 5" xfId="340" xr:uid="{00000000-0005-0000-0000-00004F010000}"/>
    <cellStyle name="Normal 17" xfId="341" xr:uid="{00000000-0005-0000-0000-000050010000}"/>
    <cellStyle name="Normal 17 2" xfId="342" xr:uid="{00000000-0005-0000-0000-000051010000}"/>
    <cellStyle name="Normal 17 2 2" xfId="343" xr:uid="{00000000-0005-0000-0000-000052010000}"/>
    <cellStyle name="Normal 17 2 3" xfId="344" xr:uid="{00000000-0005-0000-0000-000053010000}"/>
    <cellStyle name="Normal 17 2 4" xfId="345" xr:uid="{00000000-0005-0000-0000-000054010000}"/>
    <cellStyle name="Normal 17 3" xfId="346" xr:uid="{00000000-0005-0000-0000-000055010000}"/>
    <cellStyle name="Normal 17 3 2" xfId="347" xr:uid="{00000000-0005-0000-0000-000056010000}"/>
    <cellStyle name="Normal 17 3 3" xfId="348" xr:uid="{00000000-0005-0000-0000-000057010000}"/>
    <cellStyle name="Normal 17 4" xfId="349" xr:uid="{00000000-0005-0000-0000-000058010000}"/>
    <cellStyle name="Normal 17 5" xfId="350" xr:uid="{00000000-0005-0000-0000-000059010000}"/>
    <cellStyle name="Normal 17 6" xfId="351" xr:uid="{00000000-0005-0000-0000-00005A010000}"/>
    <cellStyle name="Normal 18" xfId="352" xr:uid="{00000000-0005-0000-0000-00005B010000}"/>
    <cellStyle name="Normal 18 2" xfId="353" xr:uid="{00000000-0005-0000-0000-00005C010000}"/>
    <cellStyle name="Normal 18 2 2" xfId="354" xr:uid="{00000000-0005-0000-0000-00005D010000}"/>
    <cellStyle name="Normal 18 3" xfId="355" xr:uid="{00000000-0005-0000-0000-00005E010000}"/>
    <cellStyle name="Normal 18 4" xfId="356" xr:uid="{00000000-0005-0000-0000-00005F010000}"/>
    <cellStyle name="Normal 19" xfId="357" xr:uid="{00000000-0005-0000-0000-000060010000}"/>
    <cellStyle name="Normal 19 2" xfId="358" xr:uid="{00000000-0005-0000-0000-000061010000}"/>
    <cellStyle name="Normal 19 3" xfId="359" xr:uid="{00000000-0005-0000-0000-000062010000}"/>
    <cellStyle name="Normal 2" xfId="3" xr:uid="{00000000-0005-0000-0000-000063010000}"/>
    <cellStyle name="Normal 2 10" xfId="360" xr:uid="{00000000-0005-0000-0000-000064010000}"/>
    <cellStyle name="Normal 2 10 2" xfId="361" xr:uid="{00000000-0005-0000-0000-000065010000}"/>
    <cellStyle name="Normal 2 11" xfId="362" xr:uid="{00000000-0005-0000-0000-000066010000}"/>
    <cellStyle name="Normal 2 11 2" xfId="363" xr:uid="{00000000-0005-0000-0000-000067010000}"/>
    <cellStyle name="Normal 2 12" xfId="364" xr:uid="{00000000-0005-0000-0000-000068010000}"/>
    <cellStyle name="Normal 2 12 2" xfId="365" xr:uid="{00000000-0005-0000-0000-000069010000}"/>
    <cellStyle name="Normal 2 12 3" xfId="366" xr:uid="{00000000-0005-0000-0000-00006A010000}"/>
    <cellStyle name="Normal 2 13" xfId="367" xr:uid="{00000000-0005-0000-0000-00006B010000}"/>
    <cellStyle name="Normal 2 13 2" xfId="368" xr:uid="{00000000-0005-0000-0000-00006C010000}"/>
    <cellStyle name="Normal 2 13 3" xfId="369" xr:uid="{00000000-0005-0000-0000-00006D010000}"/>
    <cellStyle name="Normal 2 14" xfId="370" xr:uid="{00000000-0005-0000-0000-00006E010000}"/>
    <cellStyle name="Normal 2 15" xfId="371" xr:uid="{00000000-0005-0000-0000-00006F010000}"/>
    <cellStyle name="Normal 2 16" xfId="372" xr:uid="{00000000-0005-0000-0000-000070010000}"/>
    <cellStyle name="Normal 2 16 2" xfId="373" xr:uid="{00000000-0005-0000-0000-000071010000}"/>
    <cellStyle name="Normal 2 16 2 2" xfId="374" xr:uid="{00000000-0005-0000-0000-000072010000}"/>
    <cellStyle name="Normal 2 16 2 2 2" xfId="375" xr:uid="{00000000-0005-0000-0000-000073010000}"/>
    <cellStyle name="Normal 2 16 3" xfId="376" xr:uid="{00000000-0005-0000-0000-000074010000}"/>
    <cellStyle name="Normal 2 17" xfId="377" xr:uid="{00000000-0005-0000-0000-000075010000}"/>
    <cellStyle name="Normal 2 17 2" xfId="378" xr:uid="{00000000-0005-0000-0000-000076010000}"/>
    <cellStyle name="Normal 2 18" xfId="379" xr:uid="{00000000-0005-0000-0000-000077010000}"/>
    <cellStyle name="Normal 2 19" xfId="380" xr:uid="{00000000-0005-0000-0000-000078010000}"/>
    <cellStyle name="Normal 2 19 2" xfId="381" xr:uid="{00000000-0005-0000-0000-000079010000}"/>
    <cellStyle name="Normal 2 19 3" xfId="382" xr:uid="{00000000-0005-0000-0000-00007A010000}"/>
    <cellStyle name="Normal 2 2" xfId="383" xr:uid="{00000000-0005-0000-0000-00007B010000}"/>
    <cellStyle name="Normal 2 2 2" xfId="384" xr:uid="{00000000-0005-0000-0000-00007C010000}"/>
    <cellStyle name="Normal 2 2 3" xfId="385" xr:uid="{00000000-0005-0000-0000-00007D010000}"/>
    <cellStyle name="Normal 2 20" xfId="386" xr:uid="{00000000-0005-0000-0000-00007E010000}"/>
    <cellStyle name="Normal 2 21" xfId="387" xr:uid="{00000000-0005-0000-0000-00007F010000}"/>
    <cellStyle name="Normal 2 22" xfId="388" xr:uid="{00000000-0005-0000-0000-000080010000}"/>
    <cellStyle name="Normal 2 23" xfId="389" xr:uid="{00000000-0005-0000-0000-000081010000}"/>
    <cellStyle name="Normal 2 3" xfId="390" xr:uid="{00000000-0005-0000-0000-000082010000}"/>
    <cellStyle name="Normal 2 3 2" xfId="391" xr:uid="{00000000-0005-0000-0000-000083010000}"/>
    <cellStyle name="Normal 2 3 3" xfId="392" xr:uid="{00000000-0005-0000-0000-000084010000}"/>
    <cellStyle name="Normal 2 3 4" xfId="393" xr:uid="{00000000-0005-0000-0000-000085010000}"/>
    <cellStyle name="Normal 2 3 5" xfId="394" xr:uid="{00000000-0005-0000-0000-000086010000}"/>
    <cellStyle name="Normal 2 4" xfId="395" xr:uid="{00000000-0005-0000-0000-000087010000}"/>
    <cellStyle name="Normal 2 4 2" xfId="396" xr:uid="{00000000-0005-0000-0000-000088010000}"/>
    <cellStyle name="Normal 2 4 3" xfId="397" xr:uid="{00000000-0005-0000-0000-000089010000}"/>
    <cellStyle name="Normal 2 5" xfId="398" xr:uid="{00000000-0005-0000-0000-00008A010000}"/>
    <cellStyle name="Normal 2 5 2" xfId="399" xr:uid="{00000000-0005-0000-0000-00008B010000}"/>
    <cellStyle name="Normal 2 6" xfId="400" xr:uid="{00000000-0005-0000-0000-00008C010000}"/>
    <cellStyle name="Normal 2 6 2" xfId="401" xr:uid="{00000000-0005-0000-0000-00008D010000}"/>
    <cellStyle name="Normal 2 7" xfId="402" xr:uid="{00000000-0005-0000-0000-00008E010000}"/>
    <cellStyle name="Normal 2 7 2" xfId="403" xr:uid="{00000000-0005-0000-0000-00008F010000}"/>
    <cellStyle name="Normal 2 8" xfId="404" xr:uid="{00000000-0005-0000-0000-000090010000}"/>
    <cellStyle name="Normal 2 8 2" xfId="405" xr:uid="{00000000-0005-0000-0000-000091010000}"/>
    <cellStyle name="Normal 2 9" xfId="406" xr:uid="{00000000-0005-0000-0000-000092010000}"/>
    <cellStyle name="Normal 2 9 2" xfId="407" xr:uid="{00000000-0005-0000-0000-000093010000}"/>
    <cellStyle name="Normal 20" xfId="408" xr:uid="{00000000-0005-0000-0000-000094010000}"/>
    <cellStyle name="Normal 20 2" xfId="409" xr:uid="{00000000-0005-0000-0000-000095010000}"/>
    <cellStyle name="Normal 21" xfId="410" xr:uid="{00000000-0005-0000-0000-000096010000}"/>
    <cellStyle name="Normal 22" xfId="411" xr:uid="{00000000-0005-0000-0000-000097010000}"/>
    <cellStyle name="Normal 23" xfId="412" xr:uid="{00000000-0005-0000-0000-000098010000}"/>
    <cellStyle name="Normal 23 2" xfId="413" xr:uid="{00000000-0005-0000-0000-000099010000}"/>
    <cellStyle name="Normal 24" xfId="414" xr:uid="{00000000-0005-0000-0000-00009A010000}"/>
    <cellStyle name="Normal 24 2" xfId="415" xr:uid="{00000000-0005-0000-0000-00009B010000}"/>
    <cellStyle name="Normal 25" xfId="416" xr:uid="{00000000-0005-0000-0000-00009C010000}"/>
    <cellStyle name="Normal 25 2" xfId="417" xr:uid="{00000000-0005-0000-0000-00009D010000}"/>
    <cellStyle name="Normal 26" xfId="418" xr:uid="{00000000-0005-0000-0000-00009E010000}"/>
    <cellStyle name="Normal 27" xfId="2" xr:uid="{00000000-0005-0000-0000-00009F010000}"/>
    <cellStyle name="Normal 27 2" xfId="419" xr:uid="{00000000-0005-0000-0000-0000A0010000}"/>
    <cellStyle name="Normal 28" xfId="1" xr:uid="{00000000-0005-0000-0000-0000A1010000}"/>
    <cellStyle name="Normal 28 2" xfId="420" xr:uid="{00000000-0005-0000-0000-0000A2010000}"/>
    <cellStyle name="Normal 29" xfId="421" xr:uid="{00000000-0005-0000-0000-0000A3010000}"/>
    <cellStyle name="Normal 29 2" xfId="422" xr:uid="{00000000-0005-0000-0000-0000A4010000}"/>
    <cellStyle name="Normal 3" xfId="423" xr:uid="{00000000-0005-0000-0000-0000A5010000}"/>
    <cellStyle name="Normal 3 2" xfId="424" xr:uid="{00000000-0005-0000-0000-0000A6010000}"/>
    <cellStyle name="Normal 3 2 2" xfId="425" xr:uid="{00000000-0005-0000-0000-0000A7010000}"/>
    <cellStyle name="Normal 3 3" xfId="426" xr:uid="{00000000-0005-0000-0000-0000A8010000}"/>
    <cellStyle name="Normal 3 4" xfId="427" xr:uid="{00000000-0005-0000-0000-0000A9010000}"/>
    <cellStyle name="Normal 30" xfId="5" xr:uid="{00000000-0005-0000-0000-0000AA010000}"/>
    <cellStyle name="Normal 31" xfId="428" xr:uid="{00000000-0005-0000-0000-0000AB010000}"/>
    <cellStyle name="Normal 32" xfId="429" xr:uid="{00000000-0005-0000-0000-0000AC010000}"/>
    <cellStyle name="Normal 33" xfId="430" xr:uid="{00000000-0005-0000-0000-0000AD010000}"/>
    <cellStyle name="Normal 33 2" xfId="431" xr:uid="{00000000-0005-0000-0000-0000AE010000}"/>
    <cellStyle name="Normal 34" xfId="432" xr:uid="{00000000-0005-0000-0000-0000AF010000}"/>
    <cellStyle name="Normal 35" xfId="433" xr:uid="{00000000-0005-0000-0000-0000B0010000}"/>
    <cellStyle name="Normal 36" xfId="434" xr:uid="{00000000-0005-0000-0000-0000B1010000}"/>
    <cellStyle name="Normal 37" xfId="435" xr:uid="{00000000-0005-0000-0000-0000B2010000}"/>
    <cellStyle name="Normal 38" xfId="436" xr:uid="{00000000-0005-0000-0000-0000B3010000}"/>
    <cellStyle name="Normal 39" xfId="437" xr:uid="{00000000-0005-0000-0000-0000B4010000}"/>
    <cellStyle name="Normal 4" xfId="438" xr:uid="{00000000-0005-0000-0000-0000B5010000}"/>
    <cellStyle name="Normal 4 2" xfId="439" xr:uid="{00000000-0005-0000-0000-0000B6010000}"/>
    <cellStyle name="Normal 4 2 2" xfId="440" xr:uid="{00000000-0005-0000-0000-0000B7010000}"/>
    <cellStyle name="Normal 4 3" xfId="441" xr:uid="{00000000-0005-0000-0000-0000B8010000}"/>
    <cellStyle name="Normal 4 3 2" xfId="442" xr:uid="{00000000-0005-0000-0000-0000B9010000}"/>
    <cellStyle name="Normal 4 4" xfId="443" xr:uid="{00000000-0005-0000-0000-0000BA010000}"/>
    <cellStyle name="Normal 4 5" xfId="444" xr:uid="{00000000-0005-0000-0000-0000BB010000}"/>
    <cellStyle name="Normal 4 6" xfId="445" xr:uid="{00000000-0005-0000-0000-0000BC010000}"/>
    <cellStyle name="Normal 4 7" xfId="446" xr:uid="{00000000-0005-0000-0000-0000BD010000}"/>
    <cellStyle name="Normal 4 8" xfId="447" xr:uid="{00000000-0005-0000-0000-0000BE010000}"/>
    <cellStyle name="Normal 5" xfId="448" xr:uid="{00000000-0005-0000-0000-0000BF010000}"/>
    <cellStyle name="Normal 5 2" xfId="449" xr:uid="{00000000-0005-0000-0000-0000C0010000}"/>
    <cellStyle name="Normal 5 2 2" xfId="450" xr:uid="{00000000-0005-0000-0000-0000C1010000}"/>
    <cellStyle name="Normal 5 3" xfId="451" xr:uid="{00000000-0005-0000-0000-0000C2010000}"/>
    <cellStyle name="Normal 5 4" xfId="452" xr:uid="{00000000-0005-0000-0000-0000C3010000}"/>
    <cellStyle name="Normal 5 5" xfId="453" xr:uid="{00000000-0005-0000-0000-0000C4010000}"/>
    <cellStyle name="Normal 6" xfId="454" xr:uid="{00000000-0005-0000-0000-0000C5010000}"/>
    <cellStyle name="Normal 6 2" xfId="455" xr:uid="{00000000-0005-0000-0000-0000C6010000}"/>
    <cellStyle name="Normal 6 2 2" xfId="456" xr:uid="{00000000-0005-0000-0000-0000C7010000}"/>
    <cellStyle name="Normal 6 2 3" xfId="457" xr:uid="{00000000-0005-0000-0000-0000C8010000}"/>
    <cellStyle name="Normal 6 2 4" xfId="458" xr:uid="{00000000-0005-0000-0000-0000C9010000}"/>
    <cellStyle name="Normal 6 3" xfId="459" xr:uid="{00000000-0005-0000-0000-0000CA010000}"/>
    <cellStyle name="Normal 6 3 2" xfId="460" xr:uid="{00000000-0005-0000-0000-0000CB010000}"/>
    <cellStyle name="Normal 6 3 3" xfId="461" xr:uid="{00000000-0005-0000-0000-0000CC010000}"/>
    <cellStyle name="Normal 6 4" xfId="462" xr:uid="{00000000-0005-0000-0000-0000CD010000}"/>
    <cellStyle name="Normal 6 5" xfId="463" xr:uid="{00000000-0005-0000-0000-0000CE010000}"/>
    <cellStyle name="Normal 6 6" xfId="464" xr:uid="{00000000-0005-0000-0000-0000CF010000}"/>
    <cellStyle name="Normal 7" xfId="465" xr:uid="{00000000-0005-0000-0000-0000D0010000}"/>
    <cellStyle name="Normal 7 2" xfId="466" xr:uid="{00000000-0005-0000-0000-0000D1010000}"/>
    <cellStyle name="Normal 7 3" xfId="467" xr:uid="{00000000-0005-0000-0000-0000D2010000}"/>
    <cellStyle name="Normal 7 3 2" xfId="468" xr:uid="{00000000-0005-0000-0000-0000D3010000}"/>
    <cellStyle name="Normal 7 3 3" xfId="469" xr:uid="{00000000-0005-0000-0000-0000D4010000}"/>
    <cellStyle name="Normal 7 4" xfId="470" xr:uid="{00000000-0005-0000-0000-0000D5010000}"/>
    <cellStyle name="Normal 7 4 2" xfId="471" xr:uid="{00000000-0005-0000-0000-0000D6010000}"/>
    <cellStyle name="Normal 7 4 3" xfId="472" xr:uid="{00000000-0005-0000-0000-0000D7010000}"/>
    <cellStyle name="Normal 7 5" xfId="473" xr:uid="{00000000-0005-0000-0000-0000D8010000}"/>
    <cellStyle name="Normal 7 6" xfId="474" xr:uid="{00000000-0005-0000-0000-0000D9010000}"/>
    <cellStyle name="Normal 7 7" xfId="475" xr:uid="{00000000-0005-0000-0000-0000DA010000}"/>
    <cellStyle name="Normal 8" xfId="476" xr:uid="{00000000-0005-0000-0000-0000DB010000}"/>
    <cellStyle name="Normal 8 2" xfId="477" xr:uid="{00000000-0005-0000-0000-0000DC010000}"/>
    <cellStyle name="Normal 8 3" xfId="478" xr:uid="{00000000-0005-0000-0000-0000DD010000}"/>
    <cellStyle name="Normal 8 3 2" xfId="479" xr:uid="{00000000-0005-0000-0000-0000DE010000}"/>
    <cellStyle name="Normal 8 3 3" xfId="480" xr:uid="{00000000-0005-0000-0000-0000DF010000}"/>
    <cellStyle name="Normal 8 4" xfId="481" xr:uid="{00000000-0005-0000-0000-0000E0010000}"/>
    <cellStyle name="Normal 8 4 2" xfId="482" xr:uid="{00000000-0005-0000-0000-0000E1010000}"/>
    <cellStyle name="Normal 8 4 3" xfId="483" xr:uid="{00000000-0005-0000-0000-0000E2010000}"/>
    <cellStyle name="Normal 8 5" xfId="484" xr:uid="{00000000-0005-0000-0000-0000E3010000}"/>
    <cellStyle name="Normal 8 6" xfId="485" xr:uid="{00000000-0005-0000-0000-0000E4010000}"/>
    <cellStyle name="Normal 8 7" xfId="486" xr:uid="{00000000-0005-0000-0000-0000E5010000}"/>
    <cellStyle name="Normal 9" xfId="487" xr:uid="{00000000-0005-0000-0000-0000E6010000}"/>
    <cellStyle name="Normal 9 2" xfId="488" xr:uid="{00000000-0005-0000-0000-0000E7010000}"/>
    <cellStyle name="Normal 9 2 2" xfId="489" xr:uid="{00000000-0005-0000-0000-0000E8010000}"/>
    <cellStyle name="Normal 9 2 3" xfId="490" xr:uid="{00000000-0005-0000-0000-0000E9010000}"/>
    <cellStyle name="Normal 9 2 4" xfId="491" xr:uid="{00000000-0005-0000-0000-0000EA010000}"/>
    <cellStyle name="Normal 9 2 5" xfId="492" xr:uid="{00000000-0005-0000-0000-0000EB010000}"/>
    <cellStyle name="Normal 9 2 6" xfId="493" xr:uid="{00000000-0005-0000-0000-0000EC010000}"/>
    <cellStyle name="Note 2" xfId="494" xr:uid="{00000000-0005-0000-0000-0000ED010000}"/>
    <cellStyle name="Output 2" xfId="495" xr:uid="{00000000-0005-0000-0000-0000EE010000}"/>
    <cellStyle name="Output Amounts" xfId="496" xr:uid="{00000000-0005-0000-0000-0000EF010000}"/>
    <cellStyle name="Output Column Headings" xfId="497" xr:uid="{00000000-0005-0000-0000-0000F0010000}"/>
    <cellStyle name="Output Line Items" xfId="498" xr:uid="{00000000-0005-0000-0000-0000F1010000}"/>
    <cellStyle name="Output Report Heading" xfId="499" xr:uid="{00000000-0005-0000-0000-0000F2010000}"/>
    <cellStyle name="Output Report Title" xfId="500" xr:uid="{00000000-0005-0000-0000-0000F3010000}"/>
    <cellStyle name="Percent 2" xfId="4" xr:uid="{00000000-0005-0000-0000-0000F4010000}"/>
    <cellStyle name="Percent 2 10" xfId="501" xr:uid="{00000000-0005-0000-0000-0000F5010000}"/>
    <cellStyle name="Percent 2 11" xfId="502" xr:uid="{00000000-0005-0000-0000-0000F6010000}"/>
    <cellStyle name="Percent 2 12" xfId="503" xr:uid="{00000000-0005-0000-0000-0000F7010000}"/>
    <cellStyle name="Percent 2 13" xfId="504" xr:uid="{00000000-0005-0000-0000-0000F8010000}"/>
    <cellStyle name="Percent 2 14" xfId="505" xr:uid="{00000000-0005-0000-0000-0000F9010000}"/>
    <cellStyle name="Percent 2 2" xfId="506" xr:uid="{00000000-0005-0000-0000-0000FA010000}"/>
    <cellStyle name="Percent 2 2 2" xfId="507" xr:uid="{00000000-0005-0000-0000-0000FB010000}"/>
    <cellStyle name="Percent 2 2 3" xfId="508" xr:uid="{00000000-0005-0000-0000-0000FC010000}"/>
    <cellStyle name="Percent 2 2 4" xfId="509" xr:uid="{00000000-0005-0000-0000-0000FD010000}"/>
    <cellStyle name="Percent 2 2 5" xfId="510" xr:uid="{00000000-0005-0000-0000-0000FE010000}"/>
    <cellStyle name="Percent 2 3" xfId="511" xr:uid="{00000000-0005-0000-0000-0000FF010000}"/>
    <cellStyle name="Percent 2 3 2" xfId="512" xr:uid="{00000000-0005-0000-0000-000000020000}"/>
    <cellStyle name="Percent 2 3 3" xfId="513" xr:uid="{00000000-0005-0000-0000-000001020000}"/>
    <cellStyle name="Percent 2 3 4" xfId="514" xr:uid="{00000000-0005-0000-0000-000002020000}"/>
    <cellStyle name="Percent 2 3 5" xfId="515" xr:uid="{00000000-0005-0000-0000-000003020000}"/>
    <cellStyle name="Percent 2 4" xfId="516" xr:uid="{00000000-0005-0000-0000-000004020000}"/>
    <cellStyle name="Percent 2 4 2" xfId="517" xr:uid="{00000000-0005-0000-0000-000005020000}"/>
    <cellStyle name="Percent 2 4 3" xfId="518" xr:uid="{00000000-0005-0000-0000-000006020000}"/>
    <cellStyle name="Percent 2 4 4" xfId="519" xr:uid="{00000000-0005-0000-0000-000007020000}"/>
    <cellStyle name="Percent 2 4 5" xfId="520" xr:uid="{00000000-0005-0000-0000-000008020000}"/>
    <cellStyle name="Percent 2 5" xfId="521" xr:uid="{00000000-0005-0000-0000-000009020000}"/>
    <cellStyle name="Percent 2 5 2" xfId="522" xr:uid="{00000000-0005-0000-0000-00000A020000}"/>
    <cellStyle name="Percent 2 5 3" xfId="523" xr:uid="{00000000-0005-0000-0000-00000B020000}"/>
    <cellStyle name="Percent 2 5 4" xfId="524" xr:uid="{00000000-0005-0000-0000-00000C020000}"/>
    <cellStyle name="Percent 2 5 5" xfId="525" xr:uid="{00000000-0005-0000-0000-00000D020000}"/>
    <cellStyle name="Percent 2 6" xfId="526" xr:uid="{00000000-0005-0000-0000-00000E020000}"/>
    <cellStyle name="Percent 2 6 2" xfId="527" xr:uid="{00000000-0005-0000-0000-00000F020000}"/>
    <cellStyle name="Percent 2 6 3" xfId="528" xr:uid="{00000000-0005-0000-0000-000010020000}"/>
    <cellStyle name="Percent 2 6 4" xfId="529" xr:uid="{00000000-0005-0000-0000-000011020000}"/>
    <cellStyle name="Percent 2 6 5" xfId="530" xr:uid="{00000000-0005-0000-0000-000012020000}"/>
    <cellStyle name="Percent 2 7" xfId="531" xr:uid="{00000000-0005-0000-0000-000013020000}"/>
    <cellStyle name="Percent 2 7 2" xfId="532" xr:uid="{00000000-0005-0000-0000-000014020000}"/>
    <cellStyle name="Percent 2 7 3" xfId="533" xr:uid="{00000000-0005-0000-0000-000015020000}"/>
    <cellStyle name="Percent 2 7 4" xfId="534" xr:uid="{00000000-0005-0000-0000-000016020000}"/>
    <cellStyle name="Percent 2 7 5" xfId="535" xr:uid="{00000000-0005-0000-0000-000017020000}"/>
    <cellStyle name="Percent 2 8" xfId="536" xr:uid="{00000000-0005-0000-0000-000018020000}"/>
    <cellStyle name="Percent 2 8 2" xfId="537" xr:uid="{00000000-0005-0000-0000-000019020000}"/>
    <cellStyle name="Percent 2 8 3" xfId="538" xr:uid="{00000000-0005-0000-0000-00001A020000}"/>
    <cellStyle name="Percent 2 8 4" xfId="539" xr:uid="{00000000-0005-0000-0000-00001B020000}"/>
    <cellStyle name="Percent 2 8 5" xfId="540" xr:uid="{00000000-0005-0000-0000-00001C020000}"/>
    <cellStyle name="Percent 2 9" xfId="541" xr:uid="{00000000-0005-0000-0000-00001D020000}"/>
    <cellStyle name="Percent 2 9 2" xfId="542" xr:uid="{00000000-0005-0000-0000-00001E020000}"/>
    <cellStyle name="Percent 2 9 3" xfId="543" xr:uid="{00000000-0005-0000-0000-00001F020000}"/>
    <cellStyle name="Percent 2 9 4" xfId="544" xr:uid="{00000000-0005-0000-0000-000020020000}"/>
    <cellStyle name="Percent 2 9 5" xfId="545" xr:uid="{00000000-0005-0000-0000-000021020000}"/>
    <cellStyle name="Percent 3" xfId="546" xr:uid="{00000000-0005-0000-0000-000022020000}"/>
    <cellStyle name="Percent 3 2" xfId="547" xr:uid="{00000000-0005-0000-0000-000023020000}"/>
    <cellStyle name="Percent 3 2 2" xfId="548" xr:uid="{00000000-0005-0000-0000-000024020000}"/>
    <cellStyle name="Percent 3 2 3" xfId="549" xr:uid="{00000000-0005-0000-0000-000025020000}"/>
    <cellStyle name="Percent 3 2 4" xfId="550" xr:uid="{00000000-0005-0000-0000-000026020000}"/>
    <cellStyle name="Percent 3 2 5" xfId="551" xr:uid="{00000000-0005-0000-0000-000027020000}"/>
    <cellStyle name="Percent 3 3" xfId="552" xr:uid="{00000000-0005-0000-0000-000028020000}"/>
    <cellStyle name="Percent 3 4" xfId="553" xr:uid="{00000000-0005-0000-0000-000029020000}"/>
    <cellStyle name="Percent 3 5" xfId="554" xr:uid="{00000000-0005-0000-0000-00002A020000}"/>
    <cellStyle name="Percent 3 6" xfId="555" xr:uid="{00000000-0005-0000-0000-00002B020000}"/>
    <cellStyle name="Percent 4" xfId="556" xr:uid="{00000000-0005-0000-0000-00002C020000}"/>
    <cellStyle name="Percent 5" xfId="557" xr:uid="{00000000-0005-0000-0000-00002D020000}"/>
    <cellStyle name="Percent 5 2" xfId="558" xr:uid="{00000000-0005-0000-0000-00002E020000}"/>
    <cellStyle name="Percent 5 3" xfId="559" xr:uid="{00000000-0005-0000-0000-00002F020000}"/>
    <cellStyle name="Percent 5 4" xfId="560" xr:uid="{00000000-0005-0000-0000-000030020000}"/>
    <cellStyle name="Percent 5 5" xfId="561" xr:uid="{00000000-0005-0000-0000-000031020000}"/>
    <cellStyle name="Percent 6" xfId="562" xr:uid="{00000000-0005-0000-0000-000032020000}"/>
    <cellStyle name="Percent 7" xfId="563" xr:uid="{00000000-0005-0000-0000-000033020000}"/>
    <cellStyle name="Percent 7 2" xfId="564" xr:uid="{00000000-0005-0000-0000-000034020000}"/>
    <cellStyle name="Percent 7 3" xfId="565" xr:uid="{00000000-0005-0000-0000-000035020000}"/>
    <cellStyle name="Percent 7 4" xfId="566" xr:uid="{00000000-0005-0000-0000-000036020000}"/>
    <cellStyle name="Percent 7 5" xfId="567" xr:uid="{00000000-0005-0000-0000-000037020000}"/>
    <cellStyle name="Percent 8" xfId="568" xr:uid="{00000000-0005-0000-0000-000038020000}"/>
    <cellStyle name="Percent 8 2" xfId="569" xr:uid="{00000000-0005-0000-0000-000039020000}"/>
    <cellStyle name="Percent 8 3" xfId="570" xr:uid="{00000000-0005-0000-0000-00003A020000}"/>
    <cellStyle name="Percent 8 4" xfId="571" xr:uid="{00000000-0005-0000-0000-00003B020000}"/>
    <cellStyle name="Percent 8 5" xfId="572" xr:uid="{00000000-0005-0000-0000-00003C020000}"/>
    <cellStyle name="Percent 8 6" xfId="573" xr:uid="{00000000-0005-0000-0000-00003D020000}"/>
    <cellStyle name="Result" xfId="574" xr:uid="{00000000-0005-0000-0000-00003E020000}"/>
    <cellStyle name="Result2" xfId="575" xr:uid="{00000000-0005-0000-0000-00003F020000}"/>
    <cellStyle name="Title 2" xfId="576" xr:uid="{00000000-0005-0000-0000-000040020000}"/>
    <cellStyle name="Total 2" xfId="577" xr:uid="{00000000-0005-0000-0000-000041020000}"/>
    <cellStyle name="Warning Text 2" xfId="578" xr:uid="{00000000-0005-0000-0000-000042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-a\Users\Admin\AppData\Local\Microsoft\Windows\Temporary%20Internet%20Files\Content.Outlook\JAM8CDN8\7177eb2b89124_5241DI_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H127"/>
  <sheetViews>
    <sheetView tabSelected="1" topLeftCell="A4" zoomScaleNormal="100" workbookViewId="0">
      <pane xSplit="6" ySplit="3" topLeftCell="CO7" activePane="bottomRight" state="frozen"/>
      <selection activeCell="A4" sqref="A4"/>
      <selection pane="topRight" activeCell="J4" sqref="J4"/>
      <selection pane="bottomLeft" activeCell="A10" sqref="A10"/>
      <selection pane="bottomRight" activeCell="CU135" sqref="CU135"/>
    </sheetView>
  </sheetViews>
  <sheetFormatPr defaultRowHeight="15"/>
  <cols>
    <col min="1" max="1" width="8" style="1" customWidth="1"/>
    <col min="2" max="2" width="4.42578125" style="1" customWidth="1"/>
    <col min="3" max="5" width="2.7109375" style="1" customWidth="1"/>
    <col min="6" max="6" width="46.85546875" style="1" customWidth="1"/>
    <col min="7" max="34" width="10.42578125" style="8" hidden="1" customWidth="1"/>
    <col min="35" max="36" width="10.42578125" style="54" hidden="1" customWidth="1"/>
    <col min="37" max="98" width="10.42578125" style="8" hidden="1" customWidth="1"/>
    <col min="99" max="110" width="10.42578125" style="8" customWidth="1"/>
    <col min="111" max="162" width="9.140625" style="1"/>
    <col min="163" max="163" width="10.42578125" style="1" customWidth="1"/>
    <col min="164" max="164" width="11.42578125" style="1" customWidth="1"/>
    <col min="165" max="165" width="12.140625" style="1" customWidth="1"/>
    <col min="166" max="166" width="42.28515625" style="1" customWidth="1"/>
    <col min="167" max="418" width="9.140625" style="1"/>
    <col min="419" max="419" width="10.42578125" style="1" customWidth="1"/>
    <col min="420" max="420" width="11.42578125" style="1" customWidth="1"/>
    <col min="421" max="421" width="12.140625" style="1" customWidth="1"/>
    <col min="422" max="422" width="42.28515625" style="1" customWidth="1"/>
    <col min="423" max="674" width="9.140625" style="1"/>
    <col min="675" max="675" width="10.42578125" style="1" customWidth="1"/>
    <col min="676" max="676" width="11.42578125" style="1" customWidth="1"/>
    <col min="677" max="677" width="12.140625" style="1" customWidth="1"/>
    <col min="678" max="678" width="42.28515625" style="1" customWidth="1"/>
    <col min="679" max="930" width="9.140625" style="1"/>
    <col min="931" max="931" width="10.42578125" style="1" customWidth="1"/>
    <col min="932" max="932" width="11.42578125" style="1" customWidth="1"/>
    <col min="933" max="933" width="12.140625" style="1" customWidth="1"/>
    <col min="934" max="934" width="42.28515625" style="1" customWidth="1"/>
    <col min="935" max="1186" width="9.140625" style="1"/>
    <col min="1187" max="1187" width="10.42578125" style="1" customWidth="1"/>
    <col min="1188" max="1188" width="11.42578125" style="1" customWidth="1"/>
    <col min="1189" max="1189" width="12.140625" style="1" customWidth="1"/>
    <col min="1190" max="1190" width="42.28515625" style="1" customWidth="1"/>
    <col min="1191" max="1442" width="9.140625" style="1"/>
    <col min="1443" max="1443" width="10.42578125" style="1" customWidth="1"/>
    <col min="1444" max="1444" width="11.42578125" style="1" customWidth="1"/>
    <col min="1445" max="1445" width="12.140625" style="1" customWidth="1"/>
    <col min="1446" max="1446" width="42.28515625" style="1" customWidth="1"/>
    <col min="1447" max="1698" width="9.140625" style="1"/>
    <col min="1699" max="1699" width="10.42578125" style="1" customWidth="1"/>
    <col min="1700" max="1700" width="11.42578125" style="1" customWidth="1"/>
    <col min="1701" max="1701" width="12.140625" style="1" customWidth="1"/>
    <col min="1702" max="1702" width="42.28515625" style="1" customWidth="1"/>
    <col min="1703" max="1954" width="9.140625" style="1"/>
    <col min="1955" max="1955" width="10.42578125" style="1" customWidth="1"/>
    <col min="1956" max="1956" width="11.42578125" style="1" customWidth="1"/>
    <col min="1957" max="1957" width="12.140625" style="1" customWidth="1"/>
    <col min="1958" max="1958" width="42.28515625" style="1" customWidth="1"/>
    <col min="1959" max="2210" width="9.140625" style="1"/>
    <col min="2211" max="2211" width="10.42578125" style="1" customWidth="1"/>
    <col min="2212" max="2212" width="11.42578125" style="1" customWidth="1"/>
    <col min="2213" max="2213" width="12.140625" style="1" customWidth="1"/>
    <col min="2214" max="2214" width="42.28515625" style="1" customWidth="1"/>
    <col min="2215" max="2466" width="9.140625" style="1"/>
    <col min="2467" max="2467" width="10.42578125" style="1" customWidth="1"/>
    <col min="2468" max="2468" width="11.42578125" style="1" customWidth="1"/>
    <col min="2469" max="2469" width="12.140625" style="1" customWidth="1"/>
    <col min="2470" max="2470" width="42.28515625" style="1" customWidth="1"/>
    <col min="2471" max="2722" width="9.140625" style="1"/>
    <col min="2723" max="2723" width="10.42578125" style="1" customWidth="1"/>
    <col min="2724" max="2724" width="11.42578125" style="1" customWidth="1"/>
    <col min="2725" max="2725" width="12.140625" style="1" customWidth="1"/>
    <col min="2726" max="2726" width="42.28515625" style="1" customWidth="1"/>
    <col min="2727" max="2978" width="9.140625" style="1"/>
    <col min="2979" max="2979" width="10.42578125" style="1" customWidth="1"/>
    <col min="2980" max="2980" width="11.42578125" style="1" customWidth="1"/>
    <col min="2981" max="2981" width="12.140625" style="1" customWidth="1"/>
    <col min="2982" max="2982" width="42.28515625" style="1" customWidth="1"/>
    <col min="2983" max="3234" width="9.140625" style="1"/>
    <col min="3235" max="3235" width="10.42578125" style="1" customWidth="1"/>
    <col min="3236" max="3236" width="11.42578125" style="1" customWidth="1"/>
    <col min="3237" max="3237" width="12.140625" style="1" customWidth="1"/>
    <col min="3238" max="3238" width="42.28515625" style="1" customWidth="1"/>
    <col min="3239" max="3490" width="9.140625" style="1"/>
    <col min="3491" max="3491" width="10.42578125" style="1" customWidth="1"/>
    <col min="3492" max="3492" width="11.42578125" style="1" customWidth="1"/>
    <col min="3493" max="3493" width="12.140625" style="1" customWidth="1"/>
    <col min="3494" max="3494" width="42.28515625" style="1" customWidth="1"/>
    <col min="3495" max="3746" width="9.140625" style="1"/>
    <col min="3747" max="3747" width="10.42578125" style="1" customWidth="1"/>
    <col min="3748" max="3748" width="11.42578125" style="1" customWidth="1"/>
    <col min="3749" max="3749" width="12.140625" style="1" customWidth="1"/>
    <col min="3750" max="3750" width="42.28515625" style="1" customWidth="1"/>
    <col min="3751" max="4002" width="9.140625" style="1"/>
    <col min="4003" max="4003" width="10.42578125" style="1" customWidth="1"/>
    <col min="4004" max="4004" width="11.42578125" style="1" customWidth="1"/>
    <col min="4005" max="4005" width="12.140625" style="1" customWidth="1"/>
    <col min="4006" max="4006" width="42.28515625" style="1" customWidth="1"/>
    <col min="4007" max="4258" width="9.140625" style="1"/>
    <col min="4259" max="4259" width="10.42578125" style="1" customWidth="1"/>
    <col min="4260" max="4260" width="11.42578125" style="1" customWidth="1"/>
    <col min="4261" max="4261" width="12.140625" style="1" customWidth="1"/>
    <col min="4262" max="4262" width="42.28515625" style="1" customWidth="1"/>
    <col min="4263" max="4514" width="9.140625" style="1"/>
    <col min="4515" max="4515" width="10.42578125" style="1" customWidth="1"/>
    <col min="4516" max="4516" width="11.42578125" style="1" customWidth="1"/>
    <col min="4517" max="4517" width="12.140625" style="1" customWidth="1"/>
    <col min="4518" max="4518" width="42.28515625" style="1" customWidth="1"/>
    <col min="4519" max="4770" width="9.140625" style="1"/>
    <col min="4771" max="4771" width="10.42578125" style="1" customWidth="1"/>
    <col min="4772" max="4772" width="11.42578125" style="1" customWidth="1"/>
    <col min="4773" max="4773" width="12.140625" style="1" customWidth="1"/>
    <col min="4774" max="4774" width="42.28515625" style="1" customWidth="1"/>
    <col min="4775" max="5026" width="9.140625" style="1"/>
    <col min="5027" max="5027" width="10.42578125" style="1" customWidth="1"/>
    <col min="5028" max="5028" width="11.42578125" style="1" customWidth="1"/>
    <col min="5029" max="5029" width="12.140625" style="1" customWidth="1"/>
    <col min="5030" max="5030" width="42.28515625" style="1" customWidth="1"/>
    <col min="5031" max="5282" width="9.140625" style="1"/>
    <col min="5283" max="5283" width="10.42578125" style="1" customWidth="1"/>
    <col min="5284" max="5284" width="11.42578125" style="1" customWidth="1"/>
    <col min="5285" max="5285" width="12.140625" style="1" customWidth="1"/>
    <col min="5286" max="5286" width="42.28515625" style="1" customWidth="1"/>
    <col min="5287" max="5538" width="9.140625" style="1"/>
    <col min="5539" max="5539" width="10.42578125" style="1" customWidth="1"/>
    <col min="5540" max="5540" width="11.42578125" style="1" customWidth="1"/>
    <col min="5541" max="5541" width="12.140625" style="1" customWidth="1"/>
    <col min="5542" max="5542" width="42.28515625" style="1" customWidth="1"/>
    <col min="5543" max="5794" width="9.140625" style="1"/>
    <col min="5795" max="5795" width="10.42578125" style="1" customWidth="1"/>
    <col min="5796" max="5796" width="11.42578125" style="1" customWidth="1"/>
    <col min="5797" max="5797" width="12.140625" style="1" customWidth="1"/>
    <col min="5798" max="5798" width="42.28515625" style="1" customWidth="1"/>
    <col min="5799" max="6050" width="9.140625" style="1"/>
    <col min="6051" max="6051" width="10.42578125" style="1" customWidth="1"/>
    <col min="6052" max="6052" width="11.42578125" style="1" customWidth="1"/>
    <col min="6053" max="6053" width="12.140625" style="1" customWidth="1"/>
    <col min="6054" max="6054" width="42.28515625" style="1" customWidth="1"/>
    <col min="6055" max="6306" width="9.140625" style="1"/>
    <col min="6307" max="6307" width="10.42578125" style="1" customWidth="1"/>
    <col min="6308" max="6308" width="11.42578125" style="1" customWidth="1"/>
    <col min="6309" max="6309" width="12.140625" style="1" customWidth="1"/>
    <col min="6310" max="6310" width="42.28515625" style="1" customWidth="1"/>
    <col min="6311" max="6562" width="9.140625" style="1"/>
    <col min="6563" max="6563" width="10.42578125" style="1" customWidth="1"/>
    <col min="6564" max="6564" width="11.42578125" style="1" customWidth="1"/>
    <col min="6565" max="6565" width="12.140625" style="1" customWidth="1"/>
    <col min="6566" max="6566" width="42.28515625" style="1" customWidth="1"/>
    <col min="6567" max="6818" width="9.140625" style="1"/>
    <col min="6819" max="6819" width="10.42578125" style="1" customWidth="1"/>
    <col min="6820" max="6820" width="11.42578125" style="1" customWidth="1"/>
    <col min="6821" max="6821" width="12.140625" style="1" customWidth="1"/>
    <col min="6822" max="6822" width="42.28515625" style="1" customWidth="1"/>
    <col min="6823" max="7074" width="9.140625" style="1"/>
    <col min="7075" max="7075" width="10.42578125" style="1" customWidth="1"/>
    <col min="7076" max="7076" width="11.42578125" style="1" customWidth="1"/>
    <col min="7077" max="7077" width="12.140625" style="1" customWidth="1"/>
    <col min="7078" max="7078" width="42.28515625" style="1" customWidth="1"/>
    <col min="7079" max="7330" width="9.140625" style="1"/>
    <col min="7331" max="7331" width="10.42578125" style="1" customWidth="1"/>
    <col min="7332" max="7332" width="11.42578125" style="1" customWidth="1"/>
    <col min="7333" max="7333" width="12.140625" style="1" customWidth="1"/>
    <col min="7334" max="7334" width="42.28515625" style="1" customWidth="1"/>
    <col min="7335" max="7586" width="9.140625" style="1"/>
    <col min="7587" max="7587" width="10.42578125" style="1" customWidth="1"/>
    <col min="7588" max="7588" width="11.42578125" style="1" customWidth="1"/>
    <col min="7589" max="7589" width="12.140625" style="1" customWidth="1"/>
    <col min="7590" max="7590" width="42.28515625" style="1" customWidth="1"/>
    <col min="7591" max="7842" width="9.140625" style="1"/>
    <col min="7843" max="7843" width="10.42578125" style="1" customWidth="1"/>
    <col min="7844" max="7844" width="11.42578125" style="1" customWidth="1"/>
    <col min="7845" max="7845" width="12.140625" style="1" customWidth="1"/>
    <col min="7846" max="7846" width="42.28515625" style="1" customWidth="1"/>
    <col min="7847" max="8098" width="9.140625" style="1"/>
    <col min="8099" max="8099" width="10.42578125" style="1" customWidth="1"/>
    <col min="8100" max="8100" width="11.42578125" style="1" customWidth="1"/>
    <col min="8101" max="8101" width="12.140625" style="1" customWidth="1"/>
    <col min="8102" max="8102" width="42.28515625" style="1" customWidth="1"/>
    <col min="8103" max="8354" width="9.140625" style="1"/>
    <col min="8355" max="8355" width="10.42578125" style="1" customWidth="1"/>
    <col min="8356" max="8356" width="11.42578125" style="1" customWidth="1"/>
    <col min="8357" max="8357" width="12.140625" style="1" customWidth="1"/>
    <col min="8358" max="8358" width="42.28515625" style="1" customWidth="1"/>
    <col min="8359" max="8610" width="9.140625" style="1"/>
    <col min="8611" max="8611" width="10.42578125" style="1" customWidth="1"/>
    <col min="8612" max="8612" width="11.42578125" style="1" customWidth="1"/>
    <col min="8613" max="8613" width="12.140625" style="1" customWidth="1"/>
    <col min="8614" max="8614" width="42.28515625" style="1" customWidth="1"/>
    <col min="8615" max="8866" width="9.140625" style="1"/>
    <col min="8867" max="8867" width="10.42578125" style="1" customWidth="1"/>
    <col min="8868" max="8868" width="11.42578125" style="1" customWidth="1"/>
    <col min="8869" max="8869" width="12.140625" style="1" customWidth="1"/>
    <col min="8870" max="8870" width="42.28515625" style="1" customWidth="1"/>
    <col min="8871" max="9122" width="9.140625" style="1"/>
    <col min="9123" max="9123" width="10.42578125" style="1" customWidth="1"/>
    <col min="9124" max="9124" width="11.42578125" style="1" customWidth="1"/>
    <col min="9125" max="9125" width="12.140625" style="1" customWidth="1"/>
    <col min="9126" max="9126" width="42.28515625" style="1" customWidth="1"/>
    <col min="9127" max="9378" width="9.140625" style="1"/>
    <col min="9379" max="9379" width="10.42578125" style="1" customWidth="1"/>
    <col min="9380" max="9380" width="11.42578125" style="1" customWidth="1"/>
    <col min="9381" max="9381" width="12.140625" style="1" customWidth="1"/>
    <col min="9382" max="9382" width="42.28515625" style="1" customWidth="1"/>
    <col min="9383" max="9634" width="9.140625" style="1"/>
    <col min="9635" max="9635" width="10.42578125" style="1" customWidth="1"/>
    <col min="9636" max="9636" width="11.42578125" style="1" customWidth="1"/>
    <col min="9637" max="9637" width="12.140625" style="1" customWidth="1"/>
    <col min="9638" max="9638" width="42.28515625" style="1" customWidth="1"/>
    <col min="9639" max="9890" width="9.140625" style="1"/>
    <col min="9891" max="9891" width="10.42578125" style="1" customWidth="1"/>
    <col min="9892" max="9892" width="11.42578125" style="1" customWidth="1"/>
    <col min="9893" max="9893" width="12.140625" style="1" customWidth="1"/>
    <col min="9894" max="9894" width="42.28515625" style="1" customWidth="1"/>
    <col min="9895" max="10146" width="9.140625" style="1"/>
    <col min="10147" max="10147" width="10.42578125" style="1" customWidth="1"/>
    <col min="10148" max="10148" width="11.42578125" style="1" customWidth="1"/>
    <col min="10149" max="10149" width="12.140625" style="1" customWidth="1"/>
    <col min="10150" max="10150" width="42.28515625" style="1" customWidth="1"/>
    <col min="10151" max="10402" width="9.140625" style="1"/>
    <col min="10403" max="10403" width="10.42578125" style="1" customWidth="1"/>
    <col min="10404" max="10404" width="11.42578125" style="1" customWidth="1"/>
    <col min="10405" max="10405" width="12.140625" style="1" customWidth="1"/>
    <col min="10406" max="10406" width="42.28515625" style="1" customWidth="1"/>
    <col min="10407" max="10658" width="9.140625" style="1"/>
    <col min="10659" max="10659" width="10.42578125" style="1" customWidth="1"/>
    <col min="10660" max="10660" width="11.42578125" style="1" customWidth="1"/>
    <col min="10661" max="10661" width="12.140625" style="1" customWidth="1"/>
    <col min="10662" max="10662" width="42.28515625" style="1" customWidth="1"/>
    <col min="10663" max="10914" width="9.140625" style="1"/>
    <col min="10915" max="10915" width="10.42578125" style="1" customWidth="1"/>
    <col min="10916" max="10916" width="11.42578125" style="1" customWidth="1"/>
    <col min="10917" max="10917" width="12.140625" style="1" customWidth="1"/>
    <col min="10918" max="10918" width="42.28515625" style="1" customWidth="1"/>
    <col min="10919" max="11170" width="9.140625" style="1"/>
    <col min="11171" max="11171" width="10.42578125" style="1" customWidth="1"/>
    <col min="11172" max="11172" width="11.42578125" style="1" customWidth="1"/>
    <col min="11173" max="11173" width="12.140625" style="1" customWidth="1"/>
    <col min="11174" max="11174" width="42.28515625" style="1" customWidth="1"/>
    <col min="11175" max="11426" width="9.140625" style="1"/>
    <col min="11427" max="11427" width="10.42578125" style="1" customWidth="1"/>
    <col min="11428" max="11428" width="11.42578125" style="1" customWidth="1"/>
    <col min="11429" max="11429" width="12.140625" style="1" customWidth="1"/>
    <col min="11430" max="11430" width="42.28515625" style="1" customWidth="1"/>
    <col min="11431" max="11682" width="9.140625" style="1"/>
    <col min="11683" max="11683" width="10.42578125" style="1" customWidth="1"/>
    <col min="11684" max="11684" width="11.42578125" style="1" customWidth="1"/>
    <col min="11685" max="11685" width="12.140625" style="1" customWidth="1"/>
    <col min="11686" max="11686" width="42.28515625" style="1" customWidth="1"/>
    <col min="11687" max="11938" width="9.140625" style="1"/>
    <col min="11939" max="11939" width="10.42578125" style="1" customWidth="1"/>
    <col min="11940" max="11940" width="11.42578125" style="1" customWidth="1"/>
    <col min="11941" max="11941" width="12.140625" style="1" customWidth="1"/>
    <col min="11942" max="11942" width="42.28515625" style="1" customWidth="1"/>
    <col min="11943" max="12194" width="9.140625" style="1"/>
    <col min="12195" max="12195" width="10.42578125" style="1" customWidth="1"/>
    <col min="12196" max="12196" width="11.42578125" style="1" customWidth="1"/>
    <col min="12197" max="12197" width="12.140625" style="1" customWidth="1"/>
    <col min="12198" max="12198" width="42.28515625" style="1" customWidth="1"/>
    <col min="12199" max="12450" width="9.140625" style="1"/>
    <col min="12451" max="12451" width="10.42578125" style="1" customWidth="1"/>
    <col min="12452" max="12452" width="11.42578125" style="1" customWidth="1"/>
    <col min="12453" max="12453" width="12.140625" style="1" customWidth="1"/>
    <col min="12454" max="12454" width="42.28515625" style="1" customWidth="1"/>
    <col min="12455" max="12706" width="9.140625" style="1"/>
    <col min="12707" max="12707" width="10.42578125" style="1" customWidth="1"/>
    <col min="12708" max="12708" width="11.42578125" style="1" customWidth="1"/>
    <col min="12709" max="12709" width="12.140625" style="1" customWidth="1"/>
    <col min="12710" max="12710" width="42.28515625" style="1" customWidth="1"/>
    <col min="12711" max="12962" width="9.140625" style="1"/>
    <col min="12963" max="12963" width="10.42578125" style="1" customWidth="1"/>
    <col min="12964" max="12964" width="11.42578125" style="1" customWidth="1"/>
    <col min="12965" max="12965" width="12.140625" style="1" customWidth="1"/>
    <col min="12966" max="12966" width="42.28515625" style="1" customWidth="1"/>
    <col min="12967" max="13218" width="9.140625" style="1"/>
    <col min="13219" max="13219" width="10.42578125" style="1" customWidth="1"/>
    <col min="13220" max="13220" width="11.42578125" style="1" customWidth="1"/>
    <col min="13221" max="13221" width="12.140625" style="1" customWidth="1"/>
    <col min="13222" max="13222" width="42.28515625" style="1" customWidth="1"/>
    <col min="13223" max="13474" width="9.140625" style="1"/>
    <col min="13475" max="13475" width="10.42578125" style="1" customWidth="1"/>
    <col min="13476" max="13476" width="11.42578125" style="1" customWidth="1"/>
    <col min="13477" max="13477" width="12.140625" style="1" customWidth="1"/>
    <col min="13478" max="13478" width="42.28515625" style="1" customWidth="1"/>
    <col min="13479" max="13730" width="9.140625" style="1"/>
    <col min="13731" max="13731" width="10.42578125" style="1" customWidth="1"/>
    <col min="13732" max="13732" width="11.42578125" style="1" customWidth="1"/>
    <col min="13733" max="13733" width="12.140625" style="1" customWidth="1"/>
    <col min="13734" max="13734" width="42.28515625" style="1" customWidth="1"/>
    <col min="13735" max="13986" width="9.140625" style="1"/>
    <col min="13987" max="13987" width="10.42578125" style="1" customWidth="1"/>
    <col min="13988" max="13988" width="11.42578125" style="1" customWidth="1"/>
    <col min="13989" max="13989" width="12.140625" style="1" customWidth="1"/>
    <col min="13990" max="13990" width="42.28515625" style="1" customWidth="1"/>
    <col min="13991" max="14242" width="9.140625" style="1"/>
    <col min="14243" max="14243" width="10.42578125" style="1" customWidth="1"/>
    <col min="14244" max="14244" width="11.42578125" style="1" customWidth="1"/>
    <col min="14245" max="14245" width="12.140625" style="1" customWidth="1"/>
    <col min="14246" max="14246" width="42.28515625" style="1" customWidth="1"/>
    <col min="14247" max="14498" width="9.140625" style="1"/>
    <col min="14499" max="14499" width="10.42578125" style="1" customWidth="1"/>
    <col min="14500" max="14500" width="11.42578125" style="1" customWidth="1"/>
    <col min="14501" max="14501" width="12.140625" style="1" customWidth="1"/>
    <col min="14502" max="14502" width="42.28515625" style="1" customWidth="1"/>
    <col min="14503" max="14754" width="9.140625" style="1"/>
    <col min="14755" max="14755" width="10.42578125" style="1" customWidth="1"/>
    <col min="14756" max="14756" width="11.42578125" style="1" customWidth="1"/>
    <col min="14757" max="14757" width="12.140625" style="1" customWidth="1"/>
    <col min="14758" max="14758" width="42.28515625" style="1" customWidth="1"/>
    <col min="14759" max="15010" width="9.140625" style="1"/>
    <col min="15011" max="15011" width="10.42578125" style="1" customWidth="1"/>
    <col min="15012" max="15012" width="11.42578125" style="1" customWidth="1"/>
    <col min="15013" max="15013" width="12.140625" style="1" customWidth="1"/>
    <col min="15014" max="15014" width="42.28515625" style="1" customWidth="1"/>
    <col min="15015" max="15266" width="9.140625" style="1"/>
    <col min="15267" max="15267" width="10.42578125" style="1" customWidth="1"/>
    <col min="15268" max="15268" width="11.42578125" style="1" customWidth="1"/>
    <col min="15269" max="15269" width="12.140625" style="1" customWidth="1"/>
    <col min="15270" max="15270" width="42.28515625" style="1" customWidth="1"/>
    <col min="15271" max="15522" width="9.140625" style="1"/>
    <col min="15523" max="15523" width="10.42578125" style="1" customWidth="1"/>
    <col min="15524" max="15524" width="11.42578125" style="1" customWidth="1"/>
    <col min="15525" max="15525" width="12.140625" style="1" customWidth="1"/>
    <col min="15526" max="15526" width="42.28515625" style="1" customWidth="1"/>
    <col min="15527" max="15778" width="9.140625" style="1"/>
    <col min="15779" max="15779" width="10.42578125" style="1" customWidth="1"/>
    <col min="15780" max="15780" width="11.42578125" style="1" customWidth="1"/>
    <col min="15781" max="15781" width="12.140625" style="1" customWidth="1"/>
    <col min="15782" max="15782" width="42.28515625" style="1" customWidth="1"/>
    <col min="15783" max="16034" width="9.140625" style="1"/>
    <col min="16035" max="16035" width="10.42578125" style="1" customWidth="1"/>
    <col min="16036" max="16036" width="11.42578125" style="1" customWidth="1"/>
    <col min="16037" max="16037" width="12.140625" style="1" customWidth="1"/>
    <col min="16038" max="16038" width="42.28515625" style="1" customWidth="1"/>
    <col min="16039" max="16369" width="9.140625" style="1"/>
    <col min="16370" max="16384" width="9.140625" style="1" customWidth="1"/>
  </cols>
  <sheetData>
    <row r="2" spans="2:110" ht="18" customHeight="1">
      <c r="B2" s="1" t="s">
        <v>0</v>
      </c>
    </row>
    <row r="3" spans="2:110" s="2" customFormat="1" ht="18" customHeight="1">
      <c r="B3" s="86" t="s">
        <v>1</v>
      </c>
      <c r="C3" s="86"/>
      <c r="D3" s="86"/>
      <c r="E3" s="86"/>
      <c r="F3" s="86"/>
      <c r="G3" s="55"/>
      <c r="H3" s="55"/>
      <c r="AI3" s="42"/>
      <c r="AJ3" s="42"/>
    </row>
    <row r="4" spans="2:110" ht="18" customHeight="1">
      <c r="B4" s="3"/>
      <c r="C4" s="3"/>
      <c r="D4" s="3"/>
      <c r="E4" s="3"/>
      <c r="F4" s="4"/>
      <c r="G4" s="10"/>
      <c r="H4" s="10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2:110" s="73" customFormat="1" ht="24.75" customHeight="1">
      <c r="B5" s="78" t="s">
        <v>118</v>
      </c>
      <c r="C5" s="77"/>
      <c r="D5" s="77"/>
      <c r="E5" s="77"/>
      <c r="F5" s="77"/>
      <c r="G5" s="83" t="s">
        <v>60</v>
      </c>
      <c r="H5" s="83"/>
      <c r="I5" s="82" t="s">
        <v>59</v>
      </c>
      <c r="J5" s="82"/>
      <c r="K5" s="83" t="s">
        <v>2</v>
      </c>
      <c r="L5" s="83"/>
      <c r="M5" s="82" t="s">
        <v>3</v>
      </c>
      <c r="N5" s="82"/>
      <c r="O5" s="83" t="s">
        <v>4</v>
      </c>
      <c r="P5" s="83"/>
      <c r="Q5" s="82" t="s">
        <v>61</v>
      </c>
      <c r="R5" s="82"/>
      <c r="S5" s="83" t="s">
        <v>62</v>
      </c>
      <c r="T5" s="83"/>
      <c r="U5" s="82" t="s">
        <v>63</v>
      </c>
      <c r="V5" s="82"/>
      <c r="W5" s="83" t="s">
        <v>64</v>
      </c>
      <c r="X5" s="83"/>
      <c r="Y5" s="82" t="s">
        <v>67</v>
      </c>
      <c r="Z5" s="82"/>
      <c r="AA5" s="83" t="s">
        <v>68</v>
      </c>
      <c r="AB5" s="83"/>
      <c r="AC5" s="82" t="s">
        <v>69</v>
      </c>
      <c r="AD5" s="82"/>
      <c r="AE5" s="83" t="s">
        <v>70</v>
      </c>
      <c r="AF5" s="83"/>
      <c r="AG5" s="82" t="s">
        <v>76</v>
      </c>
      <c r="AH5" s="82"/>
      <c r="AI5" s="85" t="s">
        <v>77</v>
      </c>
      <c r="AJ5" s="85"/>
      <c r="AK5" s="82" t="s">
        <v>82</v>
      </c>
      <c r="AL5" s="82"/>
      <c r="AM5" s="83" t="s">
        <v>78</v>
      </c>
      <c r="AN5" s="83"/>
      <c r="AO5" s="82" t="s">
        <v>79</v>
      </c>
      <c r="AP5" s="82"/>
      <c r="AQ5" s="83" t="s">
        <v>80</v>
      </c>
      <c r="AR5" s="83"/>
      <c r="AS5" s="82" t="s">
        <v>81</v>
      </c>
      <c r="AT5" s="82"/>
      <c r="AU5" s="83" t="s">
        <v>83</v>
      </c>
      <c r="AV5" s="83"/>
      <c r="AW5" s="82" t="s">
        <v>84</v>
      </c>
      <c r="AX5" s="82"/>
      <c r="AY5" s="83" t="s">
        <v>85</v>
      </c>
      <c r="AZ5" s="83"/>
      <c r="BA5" s="82" t="s">
        <v>86</v>
      </c>
      <c r="BB5" s="82"/>
      <c r="BC5" s="83" t="s">
        <v>87</v>
      </c>
      <c r="BD5" s="83"/>
      <c r="BE5" s="82" t="s">
        <v>88</v>
      </c>
      <c r="BF5" s="82"/>
      <c r="BG5" s="83" t="s">
        <v>89</v>
      </c>
      <c r="BH5" s="83"/>
      <c r="BI5" s="82" t="s">
        <v>90</v>
      </c>
      <c r="BJ5" s="82"/>
      <c r="BK5" s="83" t="s">
        <v>91</v>
      </c>
      <c r="BL5" s="83"/>
      <c r="BM5" s="82" t="s">
        <v>92</v>
      </c>
      <c r="BN5" s="82"/>
      <c r="BO5" s="83" t="s">
        <v>93</v>
      </c>
      <c r="BP5" s="83"/>
      <c r="BQ5" s="82" t="s">
        <v>94</v>
      </c>
      <c r="BR5" s="82"/>
      <c r="BS5" s="83" t="s">
        <v>96</v>
      </c>
      <c r="BT5" s="83"/>
      <c r="BU5" s="82" t="s">
        <v>97</v>
      </c>
      <c r="BV5" s="82"/>
      <c r="BW5" s="83" t="s">
        <v>98</v>
      </c>
      <c r="BX5" s="83"/>
      <c r="BY5" s="82" t="s">
        <v>99</v>
      </c>
      <c r="BZ5" s="82"/>
      <c r="CA5" s="83" t="s">
        <v>106</v>
      </c>
      <c r="CB5" s="83"/>
      <c r="CC5" s="82" t="s">
        <v>107</v>
      </c>
      <c r="CD5" s="82"/>
      <c r="CE5" s="83" t="s">
        <v>108</v>
      </c>
      <c r="CF5" s="83"/>
      <c r="CG5" s="82" t="s">
        <v>110</v>
      </c>
      <c r="CH5" s="82"/>
      <c r="CI5" s="83" t="s">
        <v>111</v>
      </c>
      <c r="CJ5" s="83"/>
      <c r="CK5" s="82" t="s">
        <v>112</v>
      </c>
      <c r="CL5" s="82"/>
      <c r="CM5" s="83" t="s">
        <v>113</v>
      </c>
      <c r="CN5" s="83"/>
      <c r="CO5" s="82" t="s">
        <v>116</v>
      </c>
      <c r="CP5" s="82"/>
      <c r="CQ5" s="83" t="s">
        <v>117</v>
      </c>
      <c r="CR5" s="83"/>
      <c r="CS5" s="82" t="s">
        <v>119</v>
      </c>
      <c r="CT5" s="82"/>
      <c r="CU5" s="83" t="s">
        <v>120</v>
      </c>
      <c r="CV5" s="83"/>
      <c r="CW5" s="82" t="s">
        <v>121</v>
      </c>
      <c r="CX5" s="82"/>
      <c r="CY5" s="83" t="s">
        <v>124</v>
      </c>
      <c r="CZ5" s="83"/>
      <c r="DA5" s="82" t="s">
        <v>125</v>
      </c>
      <c r="DB5" s="82"/>
      <c r="DC5" s="83" t="s">
        <v>126</v>
      </c>
      <c r="DD5" s="83"/>
      <c r="DE5" s="82" t="s">
        <v>128</v>
      </c>
      <c r="DF5" s="82"/>
    </row>
    <row r="6" spans="2:110" s="5" customFormat="1" ht="21.75" customHeight="1" thickBot="1">
      <c r="B6" s="76"/>
      <c r="C6" s="76"/>
      <c r="D6" s="76"/>
      <c r="E6" s="76"/>
      <c r="F6" s="76"/>
      <c r="G6" s="6" t="s">
        <v>5</v>
      </c>
      <c r="H6" s="6" t="s">
        <v>6</v>
      </c>
      <c r="I6" s="28" t="s">
        <v>5</v>
      </c>
      <c r="J6" s="28" t="s">
        <v>6</v>
      </c>
      <c r="K6" s="6" t="s">
        <v>5</v>
      </c>
      <c r="L6" s="6" t="s">
        <v>6</v>
      </c>
      <c r="M6" s="28" t="s">
        <v>5</v>
      </c>
      <c r="N6" s="28" t="s">
        <v>6</v>
      </c>
      <c r="O6" s="6" t="s">
        <v>5</v>
      </c>
      <c r="P6" s="6" t="s">
        <v>6</v>
      </c>
      <c r="Q6" s="28" t="s">
        <v>5</v>
      </c>
      <c r="R6" s="28" t="s">
        <v>6</v>
      </c>
      <c r="S6" s="6" t="s">
        <v>5</v>
      </c>
      <c r="T6" s="6" t="s">
        <v>6</v>
      </c>
      <c r="U6" s="28" t="s">
        <v>5</v>
      </c>
      <c r="V6" s="28" t="s">
        <v>6</v>
      </c>
      <c r="W6" s="6" t="s">
        <v>5</v>
      </c>
      <c r="X6" s="6" t="s">
        <v>6</v>
      </c>
      <c r="Y6" s="28" t="s">
        <v>5</v>
      </c>
      <c r="Z6" s="28" t="s">
        <v>6</v>
      </c>
      <c r="AA6" s="6" t="s">
        <v>5</v>
      </c>
      <c r="AB6" s="6" t="s">
        <v>6</v>
      </c>
      <c r="AC6" s="28" t="s">
        <v>5</v>
      </c>
      <c r="AD6" s="28" t="s">
        <v>6</v>
      </c>
      <c r="AE6" s="6" t="s">
        <v>5</v>
      </c>
      <c r="AF6" s="6" t="s">
        <v>6</v>
      </c>
      <c r="AG6" s="28" t="s">
        <v>5</v>
      </c>
      <c r="AH6" s="28" t="s">
        <v>6</v>
      </c>
      <c r="AI6" s="6" t="s">
        <v>5</v>
      </c>
      <c r="AJ6" s="6" t="s">
        <v>6</v>
      </c>
      <c r="AK6" s="28" t="s">
        <v>5</v>
      </c>
      <c r="AL6" s="28" t="s">
        <v>6</v>
      </c>
      <c r="AM6" s="6" t="s">
        <v>5</v>
      </c>
      <c r="AN6" s="6" t="s">
        <v>6</v>
      </c>
      <c r="AO6" s="28" t="s">
        <v>5</v>
      </c>
      <c r="AP6" s="28" t="s">
        <v>6</v>
      </c>
      <c r="AQ6" s="6" t="s">
        <v>5</v>
      </c>
      <c r="AR6" s="6" t="s">
        <v>6</v>
      </c>
      <c r="AS6" s="28" t="s">
        <v>5</v>
      </c>
      <c r="AT6" s="28" t="s">
        <v>6</v>
      </c>
      <c r="AU6" s="6" t="s">
        <v>5</v>
      </c>
      <c r="AV6" s="6" t="s">
        <v>6</v>
      </c>
      <c r="AW6" s="28" t="s">
        <v>5</v>
      </c>
      <c r="AX6" s="28" t="s">
        <v>6</v>
      </c>
      <c r="AY6" s="6" t="s">
        <v>5</v>
      </c>
      <c r="AZ6" s="6" t="s">
        <v>6</v>
      </c>
      <c r="BA6" s="28" t="s">
        <v>5</v>
      </c>
      <c r="BB6" s="28" t="s">
        <v>6</v>
      </c>
      <c r="BC6" s="6" t="s">
        <v>5</v>
      </c>
      <c r="BD6" s="6" t="s">
        <v>6</v>
      </c>
      <c r="BE6" s="28" t="s">
        <v>5</v>
      </c>
      <c r="BF6" s="28" t="s">
        <v>6</v>
      </c>
      <c r="BG6" s="6" t="s">
        <v>5</v>
      </c>
      <c r="BH6" s="6" t="s">
        <v>6</v>
      </c>
      <c r="BI6" s="28" t="s">
        <v>5</v>
      </c>
      <c r="BJ6" s="28" t="s">
        <v>6</v>
      </c>
      <c r="BK6" s="6" t="s">
        <v>5</v>
      </c>
      <c r="BL6" s="6" t="s">
        <v>6</v>
      </c>
      <c r="BM6" s="28" t="s">
        <v>5</v>
      </c>
      <c r="BN6" s="28" t="s">
        <v>6</v>
      </c>
      <c r="BO6" s="6" t="s">
        <v>5</v>
      </c>
      <c r="BP6" s="6" t="s">
        <v>6</v>
      </c>
      <c r="BQ6" s="28" t="s">
        <v>5</v>
      </c>
      <c r="BR6" s="28" t="s">
        <v>6</v>
      </c>
      <c r="BS6" s="6" t="s">
        <v>5</v>
      </c>
      <c r="BT6" s="6" t="s">
        <v>6</v>
      </c>
      <c r="BU6" s="28" t="s">
        <v>5</v>
      </c>
      <c r="BV6" s="28" t="s">
        <v>6</v>
      </c>
      <c r="BW6" s="6" t="s">
        <v>5</v>
      </c>
      <c r="BX6" s="6" t="s">
        <v>6</v>
      </c>
      <c r="BY6" s="28" t="s">
        <v>5</v>
      </c>
      <c r="BZ6" s="28" t="s">
        <v>6</v>
      </c>
      <c r="CA6" s="6" t="s">
        <v>5</v>
      </c>
      <c r="CB6" s="6" t="s">
        <v>6</v>
      </c>
      <c r="CC6" s="28" t="s">
        <v>5</v>
      </c>
      <c r="CD6" s="28" t="s">
        <v>6</v>
      </c>
      <c r="CE6" s="6" t="s">
        <v>5</v>
      </c>
      <c r="CF6" s="6" t="s">
        <v>6</v>
      </c>
      <c r="CG6" s="28" t="s">
        <v>5</v>
      </c>
      <c r="CH6" s="28" t="s">
        <v>6</v>
      </c>
      <c r="CI6" s="6" t="s">
        <v>5</v>
      </c>
      <c r="CJ6" s="6" t="s">
        <v>6</v>
      </c>
      <c r="CK6" s="28" t="s">
        <v>5</v>
      </c>
      <c r="CL6" s="28" t="s">
        <v>6</v>
      </c>
      <c r="CM6" s="6" t="s">
        <v>5</v>
      </c>
      <c r="CN6" s="6" t="s">
        <v>6</v>
      </c>
      <c r="CO6" s="28" t="s">
        <v>5</v>
      </c>
      <c r="CP6" s="28" t="s">
        <v>6</v>
      </c>
      <c r="CQ6" s="6" t="s">
        <v>5</v>
      </c>
      <c r="CR6" s="6" t="s">
        <v>6</v>
      </c>
      <c r="CS6" s="28" t="s">
        <v>5</v>
      </c>
      <c r="CT6" s="28" t="s">
        <v>6</v>
      </c>
      <c r="CU6" s="6" t="s">
        <v>5</v>
      </c>
      <c r="CV6" s="6" t="s">
        <v>6</v>
      </c>
      <c r="CW6" s="28" t="s">
        <v>5</v>
      </c>
      <c r="CX6" s="28" t="s">
        <v>6</v>
      </c>
      <c r="CY6" s="6" t="s">
        <v>5</v>
      </c>
      <c r="CZ6" s="6" t="s">
        <v>6</v>
      </c>
      <c r="DA6" s="28" t="s">
        <v>5</v>
      </c>
      <c r="DB6" s="28" t="s">
        <v>6</v>
      </c>
      <c r="DC6" s="6" t="s">
        <v>5</v>
      </c>
      <c r="DD6" s="6" t="s">
        <v>6</v>
      </c>
      <c r="DE6" s="28" t="s">
        <v>5</v>
      </c>
      <c r="DF6" s="28" t="s">
        <v>6</v>
      </c>
    </row>
    <row r="7" spans="2:110" s="5" customFormat="1" ht="14.25" customHeight="1">
      <c r="B7" s="4"/>
      <c r="C7" s="4"/>
      <c r="D7" s="4"/>
      <c r="E7" s="4"/>
      <c r="F7" s="4"/>
      <c r="G7" s="10"/>
      <c r="H7" s="10"/>
      <c r="I7" s="56"/>
      <c r="J7" s="56"/>
      <c r="K7" s="10"/>
      <c r="L7" s="10"/>
      <c r="M7" s="56"/>
      <c r="N7" s="56"/>
      <c r="O7" s="10"/>
      <c r="P7" s="10"/>
      <c r="Q7" s="56"/>
      <c r="R7" s="56"/>
      <c r="S7" s="10"/>
      <c r="T7" s="10"/>
      <c r="U7" s="56"/>
      <c r="V7" s="56"/>
      <c r="W7" s="10"/>
      <c r="X7" s="10"/>
      <c r="Y7" s="56"/>
      <c r="Z7" s="56"/>
      <c r="AA7" s="10"/>
      <c r="AB7" s="10"/>
      <c r="AC7" s="56"/>
      <c r="AD7" s="56"/>
      <c r="AE7" s="10"/>
      <c r="AF7" s="10"/>
      <c r="AG7" s="56"/>
      <c r="AH7" s="56"/>
      <c r="AI7" s="57"/>
      <c r="AJ7" s="57"/>
      <c r="AK7" s="56"/>
      <c r="AL7" s="56"/>
      <c r="AM7" s="10"/>
      <c r="AN7" s="10"/>
      <c r="AO7" s="56"/>
      <c r="AP7" s="56"/>
      <c r="AQ7" s="10"/>
      <c r="AR7" s="10"/>
      <c r="AS7" s="56"/>
      <c r="AT7" s="56"/>
      <c r="AU7" s="10"/>
      <c r="AV7" s="10"/>
      <c r="AW7" s="56"/>
      <c r="AX7" s="56"/>
      <c r="AY7" s="17"/>
      <c r="AZ7" s="17"/>
      <c r="BA7" s="56"/>
      <c r="BB7" s="56"/>
      <c r="BC7" s="17"/>
      <c r="BD7" s="17"/>
      <c r="BE7" s="56"/>
      <c r="BF7" s="56"/>
      <c r="BG7" s="17"/>
      <c r="BH7" s="17"/>
      <c r="BI7" s="56"/>
      <c r="BJ7" s="56"/>
      <c r="BK7" s="17"/>
      <c r="BL7" s="17"/>
      <c r="BM7" s="56"/>
      <c r="BN7" s="56"/>
      <c r="BO7" s="17"/>
      <c r="BP7" s="17"/>
      <c r="BQ7" s="56"/>
      <c r="BR7" s="56"/>
      <c r="BS7" s="17"/>
      <c r="BT7" s="17"/>
      <c r="BU7" s="56"/>
      <c r="BV7" s="56"/>
      <c r="BW7" s="17"/>
      <c r="BX7" s="17"/>
      <c r="BY7" s="56"/>
      <c r="BZ7" s="56"/>
      <c r="CA7" s="17"/>
      <c r="CB7" s="17"/>
      <c r="CC7" s="56"/>
      <c r="CD7" s="56"/>
      <c r="CE7" s="17"/>
      <c r="CF7" s="17"/>
      <c r="CG7" s="56"/>
      <c r="CH7" s="56"/>
      <c r="CI7" s="17"/>
      <c r="CJ7" s="17"/>
      <c r="CK7" s="56"/>
      <c r="CL7" s="56"/>
      <c r="CM7" s="17"/>
      <c r="CN7" s="17"/>
      <c r="CO7" s="56"/>
      <c r="CP7" s="56"/>
      <c r="CQ7" s="17"/>
      <c r="CR7" s="17"/>
      <c r="CS7" s="56"/>
      <c r="CT7" s="56"/>
      <c r="CU7" s="17"/>
      <c r="CV7" s="17"/>
      <c r="CW7" s="56"/>
      <c r="CX7" s="56"/>
      <c r="CY7" s="17"/>
      <c r="CZ7" s="17"/>
      <c r="DA7" s="56"/>
      <c r="DB7" s="56"/>
      <c r="DC7" s="17"/>
      <c r="DD7" s="17"/>
      <c r="DE7" s="56"/>
      <c r="DF7" s="56"/>
    </row>
    <row r="8" spans="2:110" s="5" customFormat="1" ht="14.25" customHeight="1">
      <c r="B8" s="9" t="s">
        <v>7</v>
      </c>
      <c r="C8" s="10"/>
      <c r="D8" s="10"/>
      <c r="E8" s="9"/>
      <c r="F8" s="9"/>
      <c r="G8" s="35">
        <v>475.08803994648821</v>
      </c>
      <c r="H8" s="35">
        <v>8086.6680414302391</v>
      </c>
      <c r="I8" s="36">
        <v>540.16136972032893</v>
      </c>
      <c r="J8" s="36">
        <v>8959.4722781090786</v>
      </c>
      <c r="K8" s="35">
        <v>557.0213688304558</v>
      </c>
      <c r="L8" s="35">
        <v>9036.0250453290537</v>
      </c>
      <c r="M8" s="36">
        <v>574.08970127391603</v>
      </c>
      <c r="N8" s="36">
        <v>9249.0222895982006</v>
      </c>
      <c r="O8" s="35">
        <v>590.71636705070955</v>
      </c>
      <c r="P8" s="35">
        <v>9994.1185248773108</v>
      </c>
      <c r="Q8" s="36">
        <v>606.98469949416972</v>
      </c>
      <c r="R8" s="36">
        <v>10571.849322932003</v>
      </c>
      <c r="S8" s="35">
        <v>620.2308599422563</v>
      </c>
      <c r="T8" s="35">
        <v>10121.610335664354</v>
      </c>
      <c r="U8" s="36">
        <v>633.47769105589578</v>
      </c>
      <c r="V8" s="36">
        <v>9976.4392487773548</v>
      </c>
      <c r="W8" s="35">
        <v>646.72452216953525</v>
      </c>
      <c r="X8" s="35">
        <v>9920.5899828406455</v>
      </c>
      <c r="Y8" s="36">
        <v>816.58211919758708</v>
      </c>
      <c r="Z8" s="36">
        <v>10021.513933510927</v>
      </c>
      <c r="AA8" s="35">
        <v>896.5716112759269</v>
      </c>
      <c r="AB8" s="35">
        <v>9776.3775564879215</v>
      </c>
      <c r="AC8" s="36">
        <v>976.47646598139784</v>
      </c>
      <c r="AD8" s="36">
        <v>10016.161856704315</v>
      </c>
      <c r="AE8" s="35">
        <v>1056.3813206868688</v>
      </c>
      <c r="AF8" s="35">
        <v>9882.7947891074546</v>
      </c>
      <c r="AG8" s="36">
        <v>1219.0981753923397</v>
      </c>
      <c r="AH8" s="36">
        <v>9844.6237178861975</v>
      </c>
      <c r="AI8" s="51">
        <v>1330.6053507532386</v>
      </c>
      <c r="AJ8" s="51">
        <v>9636.4865252077998</v>
      </c>
      <c r="AK8" s="36">
        <v>1345.3055333076047</v>
      </c>
      <c r="AL8" s="36">
        <v>10186.908576605709</v>
      </c>
      <c r="AM8" s="35">
        <v>1360.0057158619709</v>
      </c>
      <c r="AN8" s="35">
        <v>9982.079193761776</v>
      </c>
      <c r="AO8" s="36">
        <v>1374.705898416337</v>
      </c>
      <c r="AP8" s="36">
        <v>10754.898286426826</v>
      </c>
      <c r="AQ8" s="35">
        <v>1389.1966367978612</v>
      </c>
      <c r="AR8" s="35">
        <v>11374.08940074436</v>
      </c>
      <c r="AS8" s="36">
        <v>1403.6873751793853</v>
      </c>
      <c r="AT8" s="36">
        <v>12593.700163542439</v>
      </c>
      <c r="AU8" s="35">
        <v>1418.1781135609097</v>
      </c>
      <c r="AV8" s="35">
        <v>12473.779368640622</v>
      </c>
      <c r="AW8" s="36">
        <v>1432.6688519424338</v>
      </c>
      <c r="AX8" s="36">
        <v>12575.237573266606</v>
      </c>
      <c r="AY8" s="35">
        <v>1448.8370478795309</v>
      </c>
      <c r="AZ8" s="35">
        <v>12479.14597092803</v>
      </c>
      <c r="BA8" s="36">
        <v>1465.0052438166283</v>
      </c>
      <c r="BB8" s="36">
        <v>12562.725754003</v>
      </c>
      <c r="BC8" s="35">
        <v>1481.1734397537257</v>
      </c>
      <c r="BD8" s="35">
        <v>12635.474666455315</v>
      </c>
      <c r="BE8" s="36">
        <v>1497.3416356908228</v>
      </c>
      <c r="BF8" s="36">
        <v>13065.414116474849</v>
      </c>
      <c r="BG8" s="35">
        <v>1500.1673316279202</v>
      </c>
      <c r="BH8" s="35">
        <v>12231.280592824716</v>
      </c>
      <c r="BI8" s="36">
        <v>1502.9930275650177</v>
      </c>
      <c r="BJ8" s="36">
        <v>12624.605269732871</v>
      </c>
      <c r="BK8" s="35">
        <v>1505.8187235021148</v>
      </c>
      <c r="BL8" s="35">
        <v>13070.227366183442</v>
      </c>
      <c r="BM8" s="36">
        <v>1508.6444194392122</v>
      </c>
      <c r="BN8" s="36">
        <v>13655.105820564488</v>
      </c>
      <c r="BO8" s="35">
        <v>1511.9945982602803</v>
      </c>
      <c r="BP8" s="35">
        <v>13408.466064162523</v>
      </c>
      <c r="BQ8" s="36">
        <v>1515.3447770813484</v>
      </c>
      <c r="BR8" s="36">
        <v>13526.912795005872</v>
      </c>
      <c r="BS8" s="35">
        <v>1518.6949559024165</v>
      </c>
      <c r="BT8" s="35">
        <v>14773.400089443288</v>
      </c>
      <c r="BU8" s="36">
        <v>1522.0451347234846</v>
      </c>
      <c r="BV8" s="36">
        <v>16384.065053238308</v>
      </c>
      <c r="BW8" s="35">
        <v>1524.9685330362508</v>
      </c>
      <c r="BX8" s="35">
        <v>13510.307097012008</v>
      </c>
      <c r="BY8" s="36">
        <v>1527.8919313490171</v>
      </c>
      <c r="BZ8" s="36">
        <v>13071.628897895393</v>
      </c>
      <c r="CA8" s="35">
        <v>1530.8153296617834</v>
      </c>
      <c r="CB8" s="35">
        <v>13976.367875689808</v>
      </c>
      <c r="CC8" s="36">
        <v>1533.7387279745496</v>
      </c>
      <c r="CD8" s="36">
        <v>14047.023974009619</v>
      </c>
      <c r="CE8" s="35">
        <v>1543.0550490620501</v>
      </c>
      <c r="CF8" s="35">
        <v>14330.181589219068</v>
      </c>
      <c r="CG8" s="36">
        <v>1555.5706874395501</v>
      </c>
      <c r="CH8" s="36">
        <v>14562.157309437931</v>
      </c>
      <c r="CI8" s="35">
        <v>1565.80298042705</v>
      </c>
      <c r="CJ8" s="35">
        <v>14708.294138096884</v>
      </c>
      <c r="CK8" s="36">
        <v>1588.6702367645501</v>
      </c>
      <c r="CL8" s="36">
        <v>14832.894042786889</v>
      </c>
      <c r="CM8" s="35">
        <v>1612.534638372613</v>
      </c>
      <c r="CN8" s="35">
        <v>15336.297531491415</v>
      </c>
      <c r="CO8" s="36">
        <v>1648.1175874640637</v>
      </c>
      <c r="CP8" s="36">
        <v>15824.717853375638</v>
      </c>
      <c r="CQ8" s="35">
        <v>1679.8164977635627</v>
      </c>
      <c r="CR8" s="35">
        <v>15994.255258239011</v>
      </c>
      <c r="CS8" s="36">
        <v>1698.9207442014194</v>
      </c>
      <c r="CT8" s="36">
        <v>16598.01179644392</v>
      </c>
      <c r="CU8" s="35">
        <v>1716.0703856857119</v>
      </c>
      <c r="CV8" s="35">
        <v>16668.346563026305</v>
      </c>
      <c r="CW8" s="36">
        <v>1740.3526475229189</v>
      </c>
      <c r="CX8" s="36">
        <v>17115.973664205168</v>
      </c>
      <c r="CY8" s="35">
        <v>1761.1714534841508</v>
      </c>
      <c r="CZ8" s="35">
        <v>17668.15013305673</v>
      </c>
      <c r="DA8" s="36">
        <v>1797.1308779661686</v>
      </c>
      <c r="DB8" s="36">
        <v>18228.246063288469</v>
      </c>
      <c r="DC8" s="35">
        <v>1825.8129005538899</v>
      </c>
      <c r="DD8" s="35">
        <v>18363.585529567677</v>
      </c>
      <c r="DE8" s="36">
        <v>1850.5318946237935</v>
      </c>
      <c r="DF8" s="36">
        <v>18694.953873812829</v>
      </c>
    </row>
    <row r="9" spans="2:110" ht="14.25" customHeight="1">
      <c r="B9" s="11" t="s">
        <v>8</v>
      </c>
      <c r="C9" s="7"/>
      <c r="D9" s="7"/>
      <c r="E9" s="11"/>
      <c r="F9" s="11"/>
      <c r="G9" s="37">
        <v>471.80012596053564</v>
      </c>
      <c r="H9" s="37">
        <v>6311.0400262920311</v>
      </c>
      <c r="I9" s="38">
        <v>536.87345573437631</v>
      </c>
      <c r="J9" s="38">
        <v>6859.2658925555133</v>
      </c>
      <c r="K9" s="37">
        <v>553.73345484450317</v>
      </c>
      <c r="L9" s="37">
        <v>6876.5762327754892</v>
      </c>
      <c r="M9" s="38">
        <v>570.80178728796341</v>
      </c>
      <c r="N9" s="38">
        <v>7022.4934770446353</v>
      </c>
      <c r="O9" s="37">
        <v>587.42845306475692</v>
      </c>
      <c r="P9" s="37">
        <v>7625.042712323745</v>
      </c>
      <c r="Q9" s="38">
        <v>603.69678550821709</v>
      </c>
      <c r="R9" s="38">
        <v>8027.8370909244986</v>
      </c>
      <c r="S9" s="37">
        <v>617.2308599422563</v>
      </c>
      <c r="T9" s="37">
        <v>7625.6531333537323</v>
      </c>
      <c r="U9" s="38">
        <v>630.47769105589578</v>
      </c>
      <c r="V9" s="38">
        <v>7432.8614798222807</v>
      </c>
      <c r="W9" s="37">
        <v>643.72452216953525</v>
      </c>
      <c r="X9" s="37">
        <v>7347.1382638855712</v>
      </c>
      <c r="Y9" s="38">
        <v>813.58211919758708</v>
      </c>
      <c r="Z9" s="38">
        <v>7408.3750991666229</v>
      </c>
      <c r="AA9" s="37">
        <v>893.03337838145683</v>
      </c>
      <c r="AB9" s="37">
        <v>7116.9716390519607</v>
      </c>
      <c r="AC9" s="38">
        <v>972.4000001924577</v>
      </c>
      <c r="AD9" s="38">
        <v>7326.7446670062845</v>
      </c>
      <c r="AE9" s="37">
        <v>1051.7666220034587</v>
      </c>
      <c r="AF9" s="37">
        <v>7159.087801147356</v>
      </c>
      <c r="AG9" s="38">
        <v>1213.9452438144594</v>
      </c>
      <c r="AH9" s="38">
        <v>7020.1046595208063</v>
      </c>
      <c r="AI9" s="52">
        <v>1324.4524191753583</v>
      </c>
      <c r="AJ9" s="52">
        <v>7074.652819061972</v>
      </c>
      <c r="AK9" s="38">
        <v>1338.1526017297244</v>
      </c>
      <c r="AL9" s="38">
        <v>7429.6978435894007</v>
      </c>
      <c r="AM9" s="37">
        <v>1351.8527842840906</v>
      </c>
      <c r="AN9" s="37">
        <v>7170.705629942614</v>
      </c>
      <c r="AO9" s="38">
        <v>1365.5529668384568</v>
      </c>
      <c r="AP9" s="38">
        <v>7423.1253775927171</v>
      </c>
      <c r="AQ9" s="37">
        <v>1377.6187052199809</v>
      </c>
      <c r="AR9" s="37">
        <v>7822.069143910252</v>
      </c>
      <c r="AS9" s="38">
        <v>1389.6844436015051</v>
      </c>
      <c r="AT9" s="38">
        <v>8190.3758467083335</v>
      </c>
      <c r="AU9" s="37">
        <v>1401.7501819830293</v>
      </c>
      <c r="AV9" s="37">
        <v>8004.1109458065157</v>
      </c>
      <c r="AW9" s="38">
        <v>1413.8159203645534</v>
      </c>
      <c r="AX9" s="38">
        <v>8165.6182714800352</v>
      </c>
      <c r="AY9" s="37">
        <v>1426.8403416741507</v>
      </c>
      <c r="AZ9" s="37">
        <v>7975.8804183401426</v>
      </c>
      <c r="BA9" s="38">
        <v>1439.8647629837481</v>
      </c>
      <c r="BB9" s="38">
        <v>7946.3531747351763</v>
      </c>
      <c r="BC9" s="37">
        <v>1452.8891842933454</v>
      </c>
      <c r="BD9" s="37">
        <v>7965.4875501487404</v>
      </c>
      <c r="BE9" s="38">
        <v>1465.9136056029427</v>
      </c>
      <c r="BF9" s="38">
        <v>8287.0363350251901</v>
      </c>
      <c r="BG9" s="37">
        <v>1467.68802691254</v>
      </c>
      <c r="BH9" s="37">
        <v>7394.1171611939772</v>
      </c>
      <c r="BI9" s="38">
        <v>1469.4624482221373</v>
      </c>
      <c r="BJ9" s="38">
        <v>7722.2998381021316</v>
      </c>
      <c r="BK9" s="37">
        <v>1471.2368695317346</v>
      </c>
      <c r="BL9" s="37">
        <v>8122.8159345527029</v>
      </c>
      <c r="BM9" s="38">
        <v>1473.0112908413319</v>
      </c>
      <c r="BN9" s="38">
        <v>8665.4443889337472</v>
      </c>
      <c r="BO9" s="37">
        <v>1475.1601950349</v>
      </c>
      <c r="BP9" s="37">
        <v>8355.1496325317839</v>
      </c>
      <c r="BQ9" s="38">
        <v>1477.3090992284681</v>
      </c>
      <c r="BR9" s="38">
        <v>8430.4973633751342</v>
      </c>
      <c r="BS9" s="37">
        <v>1479.4580034220362</v>
      </c>
      <c r="BT9" s="37">
        <v>9578.4546578125501</v>
      </c>
      <c r="BU9" s="38">
        <v>1481.6069076156043</v>
      </c>
      <c r="BV9" s="38">
        <v>11049.966621607577</v>
      </c>
      <c r="BW9" s="37">
        <v>1483.3790313008706</v>
      </c>
      <c r="BX9" s="37">
        <v>8028.5756653812741</v>
      </c>
      <c r="BY9" s="38">
        <v>1485.1511549861368</v>
      </c>
      <c r="BZ9" s="38">
        <v>7452.4474662646599</v>
      </c>
      <c r="CA9" s="37">
        <v>1486.9232786714031</v>
      </c>
      <c r="CB9" s="37">
        <v>8173.7116743778452</v>
      </c>
      <c r="CC9" s="38">
        <v>1488.6954023566693</v>
      </c>
      <c r="CD9" s="38">
        <v>8103.2841435895371</v>
      </c>
      <c r="CE9" s="37">
        <v>1496.8604488166698</v>
      </c>
      <c r="CF9" s="37">
        <v>8302.4097587989872</v>
      </c>
      <c r="CG9" s="38">
        <v>1508.2248125666697</v>
      </c>
      <c r="CH9" s="38">
        <v>8471.2574790178514</v>
      </c>
      <c r="CI9" s="37">
        <v>1517.3058309266696</v>
      </c>
      <c r="CJ9" s="37">
        <v>8550.390307676802</v>
      </c>
      <c r="CK9" s="38">
        <v>1539.0218126366697</v>
      </c>
      <c r="CL9" s="38">
        <v>8668.4114494118094</v>
      </c>
      <c r="CM9" s="37">
        <v>1561.8349396172327</v>
      </c>
      <c r="CN9" s="37">
        <v>9072.429410689012</v>
      </c>
      <c r="CO9" s="38">
        <v>1596.3666140811833</v>
      </c>
      <c r="CP9" s="38">
        <v>9502.6565325732354</v>
      </c>
      <c r="CQ9" s="37">
        <v>1627.0142497531824</v>
      </c>
      <c r="CR9" s="37">
        <v>9662.4593374366086</v>
      </c>
      <c r="CS9" s="38">
        <v>1645.0672215635391</v>
      </c>
      <c r="CT9" s="38">
        <v>10128.23427564152</v>
      </c>
      <c r="CU9" s="37">
        <v>1661.1655884203317</v>
      </c>
      <c r="CV9" s="37">
        <v>10167.169769651227</v>
      </c>
      <c r="CW9" s="38">
        <v>1684.3965756300386</v>
      </c>
      <c r="CX9" s="38">
        <v>10493.08377083009</v>
      </c>
      <c r="CY9" s="37">
        <v>1704.1641069637706</v>
      </c>
      <c r="CZ9" s="37">
        <v>10904.888839681649</v>
      </c>
      <c r="DA9" s="38">
        <v>1739.0722568182882</v>
      </c>
      <c r="DB9" s="38">
        <v>11066.132769913389</v>
      </c>
      <c r="DC9" s="37">
        <v>1766.7030047785097</v>
      </c>
      <c r="DD9" s="37">
        <v>11104.488236192599</v>
      </c>
      <c r="DE9" s="38">
        <v>1790.3707242209132</v>
      </c>
      <c r="DF9" s="38">
        <v>11307.390680437746</v>
      </c>
    </row>
    <row r="10" spans="2:110" ht="14.25" customHeight="1">
      <c r="B10" s="11" t="s">
        <v>9</v>
      </c>
      <c r="C10" s="7"/>
      <c r="D10" s="7"/>
      <c r="E10" s="11"/>
      <c r="F10" s="11"/>
      <c r="G10" s="37">
        <v>3.2879139859525899</v>
      </c>
      <c r="H10" s="37">
        <v>1775.6280151382052</v>
      </c>
      <c r="I10" s="38">
        <v>3.2879139859525899</v>
      </c>
      <c r="J10" s="38">
        <v>2100.2063855535644</v>
      </c>
      <c r="K10" s="37">
        <v>3.2879139859525899</v>
      </c>
      <c r="L10" s="37">
        <v>2159.4488125535645</v>
      </c>
      <c r="M10" s="38">
        <v>3.2879139859525899</v>
      </c>
      <c r="N10" s="38">
        <v>2226.5288125535649</v>
      </c>
      <c r="O10" s="37">
        <v>3.2879139859525899</v>
      </c>
      <c r="P10" s="37">
        <v>2369.0758125535658</v>
      </c>
      <c r="Q10" s="38">
        <v>3.2879139859525899</v>
      </c>
      <c r="R10" s="38">
        <v>2544.0122320075047</v>
      </c>
      <c r="S10" s="37">
        <v>3</v>
      </c>
      <c r="T10" s="37">
        <v>2495.957202310623</v>
      </c>
      <c r="U10" s="38">
        <v>3</v>
      </c>
      <c r="V10" s="38">
        <v>2543.5777689550741</v>
      </c>
      <c r="W10" s="37">
        <v>3</v>
      </c>
      <c r="X10" s="37">
        <v>2573.4517189550743</v>
      </c>
      <c r="Y10" s="38">
        <v>3</v>
      </c>
      <c r="Z10" s="38">
        <v>2613.1388343443036</v>
      </c>
      <c r="AA10" s="37">
        <v>3.5382328944700694</v>
      </c>
      <c r="AB10" s="37">
        <v>2659.4059174359613</v>
      </c>
      <c r="AC10" s="38">
        <v>4.0764657889401388</v>
      </c>
      <c r="AD10" s="38">
        <v>2689.4171896980301</v>
      </c>
      <c r="AE10" s="37">
        <v>4.6146986834102082</v>
      </c>
      <c r="AF10" s="37">
        <v>2723.7069879600986</v>
      </c>
      <c r="AG10" s="38">
        <v>5.1529315778802776</v>
      </c>
      <c r="AH10" s="38">
        <v>2824.5190583653907</v>
      </c>
      <c r="AI10" s="52">
        <v>6.1529315778802776</v>
      </c>
      <c r="AJ10" s="52">
        <v>2561.8337061458278</v>
      </c>
      <c r="AK10" s="38">
        <v>7.1529315778802776</v>
      </c>
      <c r="AL10" s="38">
        <v>2757.2107330163076</v>
      </c>
      <c r="AM10" s="37">
        <v>8.1529315778802776</v>
      </c>
      <c r="AN10" s="37">
        <v>2811.3735638191615</v>
      </c>
      <c r="AO10" s="38">
        <v>9.1529315778802776</v>
      </c>
      <c r="AP10" s="38">
        <v>3331.7729088341075</v>
      </c>
      <c r="AQ10" s="37">
        <v>11.577931577880278</v>
      </c>
      <c r="AR10" s="37">
        <v>3552.0202568341074</v>
      </c>
      <c r="AS10" s="38">
        <v>14.002931577880279</v>
      </c>
      <c r="AT10" s="38">
        <v>4403.3243168341041</v>
      </c>
      <c r="AU10" s="37">
        <v>16.42793157788028</v>
      </c>
      <c r="AV10" s="37">
        <v>4469.6684228341055</v>
      </c>
      <c r="AW10" s="38">
        <v>18.85293157788028</v>
      </c>
      <c r="AX10" s="38">
        <v>4409.6193017865708</v>
      </c>
      <c r="AY10" s="37">
        <v>21.996706205380281</v>
      </c>
      <c r="AZ10" s="37">
        <v>4503.2655525878872</v>
      </c>
      <c r="BA10" s="38">
        <v>25.140480832880282</v>
      </c>
      <c r="BB10" s="38">
        <v>4616.3725792678233</v>
      </c>
      <c r="BC10" s="37">
        <v>28.284255460380283</v>
      </c>
      <c r="BD10" s="37">
        <v>4669.9871163065745</v>
      </c>
      <c r="BE10" s="38">
        <v>31.428030087880284</v>
      </c>
      <c r="BF10" s="38">
        <v>4778.3777814496589</v>
      </c>
      <c r="BG10" s="37">
        <v>32.479304715380287</v>
      </c>
      <c r="BH10" s="37">
        <v>4837.1634316307391</v>
      </c>
      <c r="BI10" s="38">
        <v>33.530579342880287</v>
      </c>
      <c r="BJ10" s="38">
        <v>4902.3054316307398</v>
      </c>
      <c r="BK10" s="37">
        <v>34.581853970380287</v>
      </c>
      <c r="BL10" s="37">
        <v>4947.4114316307396</v>
      </c>
      <c r="BM10" s="38">
        <v>35.633128597880287</v>
      </c>
      <c r="BN10" s="38">
        <v>4989.6614316307396</v>
      </c>
      <c r="BO10" s="37">
        <v>36.834403225380285</v>
      </c>
      <c r="BP10" s="37">
        <v>5053.3164316307384</v>
      </c>
      <c r="BQ10" s="38">
        <v>38.035677852880283</v>
      </c>
      <c r="BR10" s="38">
        <v>5096.4154316307386</v>
      </c>
      <c r="BS10" s="37">
        <v>39.236952480380282</v>
      </c>
      <c r="BT10" s="37">
        <v>5194.9454316307383</v>
      </c>
      <c r="BU10" s="38">
        <v>40.43822710788028</v>
      </c>
      <c r="BV10" s="38">
        <v>5334.0984316307331</v>
      </c>
      <c r="BW10" s="37">
        <v>41.589501735380281</v>
      </c>
      <c r="BX10" s="37">
        <v>5481.7314316307338</v>
      </c>
      <c r="BY10" s="38">
        <v>42.740776362880283</v>
      </c>
      <c r="BZ10" s="38">
        <v>5619.1814316307336</v>
      </c>
      <c r="CA10" s="37">
        <v>43.892050990380284</v>
      </c>
      <c r="CB10" s="37">
        <v>5802.6562013119628</v>
      </c>
      <c r="CC10" s="38">
        <v>45.043325617880285</v>
      </c>
      <c r="CD10" s="38">
        <v>5943.7398304200806</v>
      </c>
      <c r="CE10" s="37">
        <v>46.194600245380286</v>
      </c>
      <c r="CF10" s="37">
        <v>6027.7718304200807</v>
      </c>
      <c r="CG10" s="38">
        <v>47.345874872880287</v>
      </c>
      <c r="CH10" s="38">
        <v>6090.8998304200795</v>
      </c>
      <c r="CI10" s="37">
        <v>48.497149500380289</v>
      </c>
      <c r="CJ10" s="37">
        <v>6157.9038304200822</v>
      </c>
      <c r="CK10" s="38">
        <v>49.64842412788029</v>
      </c>
      <c r="CL10" s="38">
        <v>6164.4825933750799</v>
      </c>
      <c r="CM10" s="37">
        <v>50.69969875538029</v>
      </c>
      <c r="CN10" s="37">
        <v>6263.8681208024027</v>
      </c>
      <c r="CO10" s="38">
        <v>51.750973382880289</v>
      </c>
      <c r="CP10" s="38">
        <v>6322.0613208024024</v>
      </c>
      <c r="CQ10" s="37">
        <v>52.802248010380289</v>
      </c>
      <c r="CR10" s="37">
        <v>6331.7959208024022</v>
      </c>
      <c r="CS10" s="38">
        <v>53.853522637880289</v>
      </c>
      <c r="CT10" s="38">
        <v>6469.7775208023977</v>
      </c>
      <c r="CU10" s="37">
        <v>54.904797265380289</v>
      </c>
      <c r="CV10" s="37">
        <v>6501.1767933750789</v>
      </c>
      <c r="CW10" s="38">
        <v>55.956071892880288</v>
      </c>
      <c r="CX10" s="38">
        <v>6622.8898933750797</v>
      </c>
      <c r="CY10" s="37">
        <v>57.007346520380288</v>
      </c>
      <c r="CZ10" s="37">
        <v>6763.2612933750797</v>
      </c>
      <c r="DA10" s="38">
        <v>58.058621147880288</v>
      </c>
      <c r="DB10" s="38">
        <v>7162.1132933750787</v>
      </c>
      <c r="DC10" s="37">
        <v>59.109895775380288</v>
      </c>
      <c r="DD10" s="37">
        <v>7259.0972933750791</v>
      </c>
      <c r="DE10" s="38">
        <v>60.161170402880288</v>
      </c>
      <c r="DF10" s="38">
        <v>7387.5631933750828</v>
      </c>
    </row>
    <row r="11" spans="2:110" ht="14.25" customHeight="1">
      <c r="B11" s="7"/>
      <c r="C11" s="7"/>
      <c r="D11" s="7"/>
      <c r="E11" s="7"/>
      <c r="F11" s="7"/>
      <c r="G11" s="29"/>
      <c r="H11" s="29"/>
      <c r="I11" s="58"/>
      <c r="J11" s="58"/>
      <c r="K11" s="29"/>
      <c r="L11" s="29"/>
      <c r="M11" s="58"/>
      <c r="N11" s="58"/>
      <c r="O11" s="29"/>
      <c r="P11" s="29"/>
      <c r="Q11" s="58"/>
      <c r="R11" s="58"/>
      <c r="S11" s="29"/>
      <c r="T11" s="29"/>
      <c r="U11" s="58"/>
      <c r="V11" s="58"/>
      <c r="W11" s="29"/>
      <c r="X11" s="29"/>
      <c r="Y11" s="58"/>
      <c r="Z11" s="58"/>
      <c r="AA11" s="29"/>
      <c r="AB11" s="29"/>
      <c r="AC11" s="58"/>
      <c r="AD11" s="58"/>
      <c r="AE11" s="29"/>
      <c r="AF11" s="29"/>
      <c r="AG11" s="58"/>
      <c r="AH11" s="58"/>
      <c r="AI11" s="43"/>
      <c r="AJ11" s="43"/>
      <c r="AK11" s="58"/>
      <c r="AL11" s="58"/>
      <c r="AM11" s="29"/>
      <c r="AN11" s="29"/>
      <c r="AO11" s="58"/>
      <c r="AP11" s="58"/>
      <c r="AQ11" s="29"/>
      <c r="AR11" s="29"/>
      <c r="AS11" s="58"/>
      <c r="AT11" s="58"/>
      <c r="AU11" s="29"/>
      <c r="AV11" s="29"/>
      <c r="AW11" s="58"/>
      <c r="AX11" s="58"/>
      <c r="AY11" s="29"/>
      <c r="AZ11" s="29"/>
      <c r="BA11" s="58"/>
      <c r="BB11" s="58"/>
      <c r="BC11" s="29"/>
      <c r="BD11" s="29"/>
      <c r="BE11" s="58"/>
      <c r="BF11" s="58"/>
      <c r="BG11" s="29"/>
      <c r="BH11" s="29"/>
      <c r="BI11" s="58"/>
      <c r="BJ11" s="58"/>
      <c r="BK11" s="29"/>
      <c r="BL11" s="29"/>
      <c r="BM11" s="58"/>
      <c r="BN11" s="58"/>
      <c r="BO11" s="29"/>
      <c r="BP11" s="29"/>
      <c r="BQ11" s="58"/>
      <c r="BR11" s="58"/>
      <c r="BS11" s="29"/>
      <c r="BT11" s="29"/>
      <c r="BU11" s="58"/>
      <c r="BV11" s="58"/>
      <c r="BW11" s="29"/>
      <c r="BX11" s="29"/>
      <c r="BY11" s="58"/>
      <c r="BZ11" s="58"/>
      <c r="CA11" s="29"/>
      <c r="CB11" s="29"/>
      <c r="CC11" s="58"/>
      <c r="CD11" s="58"/>
      <c r="CE11" s="29"/>
      <c r="CF11" s="29"/>
      <c r="CG11" s="58"/>
      <c r="CH11" s="58"/>
      <c r="CI11" s="29"/>
      <c r="CJ11" s="29"/>
      <c r="CK11" s="58"/>
      <c r="CL11" s="58"/>
      <c r="CM11" s="29"/>
      <c r="CN11" s="29"/>
      <c r="CO11" s="58"/>
      <c r="CP11" s="58"/>
      <c r="CQ11" s="29"/>
      <c r="CR11" s="29"/>
      <c r="CS11" s="58"/>
      <c r="CT11" s="58"/>
      <c r="CU11" s="29"/>
      <c r="CV11" s="29"/>
      <c r="CW11" s="58"/>
      <c r="CX11" s="58"/>
      <c r="CY11" s="29"/>
      <c r="CZ11" s="29"/>
      <c r="DA11" s="58"/>
      <c r="DB11" s="58"/>
      <c r="DC11" s="29"/>
      <c r="DD11" s="29"/>
      <c r="DE11" s="58"/>
      <c r="DF11" s="58"/>
    </row>
    <row r="12" spans="2:110" ht="14.25" customHeight="1">
      <c r="B12" s="9" t="s">
        <v>66</v>
      </c>
      <c r="C12" s="7"/>
      <c r="D12" s="7"/>
      <c r="E12" s="9"/>
      <c r="F12" s="9"/>
      <c r="G12" s="35">
        <v>0.29883519921233592</v>
      </c>
      <c r="H12" s="35">
        <v>9242.362169579852</v>
      </c>
      <c r="I12" s="36">
        <v>0.31108428869700888</v>
      </c>
      <c r="J12" s="36">
        <v>9473.2177336901168</v>
      </c>
      <c r="K12" s="35">
        <v>0.31121293944905271</v>
      </c>
      <c r="L12" s="35">
        <v>10820.193973654799</v>
      </c>
      <c r="M12" s="36">
        <v>0.31120008319148318</v>
      </c>
      <c r="N12" s="36">
        <v>12124.631056988181</v>
      </c>
      <c r="O12" s="35">
        <v>0.31265931685570453</v>
      </c>
      <c r="P12" s="35">
        <v>12504.944555025884</v>
      </c>
      <c r="Q12" s="36">
        <v>9.0854530304024614E-2</v>
      </c>
      <c r="R12" s="36">
        <v>12664.249629184993</v>
      </c>
      <c r="S12" s="35">
        <v>9.3957674943566577E-2</v>
      </c>
      <c r="T12" s="35">
        <v>11771.685330998993</v>
      </c>
      <c r="U12" s="36">
        <v>9.764348541510845E-2</v>
      </c>
      <c r="V12" s="36">
        <v>12630.692712671444</v>
      </c>
      <c r="W12" s="35">
        <v>0.10916913480158745</v>
      </c>
      <c r="X12" s="35">
        <v>11492.039217625304</v>
      </c>
      <c r="Y12" s="36">
        <v>0.11353804569273156</v>
      </c>
      <c r="Z12" s="36">
        <v>12331.267408364623</v>
      </c>
      <c r="AA12" s="35">
        <v>0.10253871438498957</v>
      </c>
      <c r="AB12" s="35">
        <v>11536.093625728823</v>
      </c>
      <c r="AC12" s="36">
        <v>0.10024280895008607</v>
      </c>
      <c r="AD12" s="36">
        <v>11700.566111839325</v>
      </c>
      <c r="AE12" s="35">
        <v>0.10029639545019897</v>
      </c>
      <c r="AF12" s="35">
        <v>14460.426595601784</v>
      </c>
      <c r="AG12" s="36">
        <v>0.10852194259012014</v>
      </c>
      <c r="AH12" s="36">
        <v>13683.885599382289</v>
      </c>
      <c r="AI12" s="51">
        <v>0.1112175405343776</v>
      </c>
      <c r="AJ12" s="51">
        <v>13461.423153920648</v>
      </c>
      <c r="AK12" s="36">
        <v>0.11325922741189501</v>
      </c>
      <c r="AL12" s="36">
        <v>15018.476873985604</v>
      </c>
      <c r="AM12" s="35">
        <v>0.11262541778713415</v>
      </c>
      <c r="AN12" s="35">
        <v>15714.086829583972</v>
      </c>
      <c r="AO12" s="36">
        <v>2.766714555251127E-2</v>
      </c>
      <c r="AP12" s="36">
        <v>15620.155281553882</v>
      </c>
      <c r="AQ12" s="35">
        <v>2.7497270352145411E-2</v>
      </c>
      <c r="AR12" s="35">
        <v>15492.437000615482</v>
      </c>
      <c r="AS12" s="36">
        <v>6.8131335821692451E-2</v>
      </c>
      <c r="AT12" s="36">
        <v>16461.697467395268</v>
      </c>
      <c r="AU12" s="35">
        <v>6.8145366622094403E-2</v>
      </c>
      <c r="AV12" s="35">
        <v>15326.214083882065</v>
      </c>
      <c r="AW12" s="36">
        <v>6.8175008577296081E-2</v>
      </c>
      <c r="AX12" s="36">
        <v>13616.797896598555</v>
      </c>
      <c r="AY12" s="59">
        <v>6.7845279055243291E-2</v>
      </c>
      <c r="AZ12" s="35">
        <v>15896.606826936772</v>
      </c>
      <c r="BA12" s="60">
        <v>6.8072525353682745E-2</v>
      </c>
      <c r="BB12" s="36">
        <v>17070.841094480384</v>
      </c>
      <c r="BC12" s="59">
        <v>6.8163974380961181E-2</v>
      </c>
      <c r="BD12" s="35">
        <v>16929.973426114557</v>
      </c>
      <c r="BE12" s="60">
        <v>6.8014953147538457E-2</v>
      </c>
      <c r="BF12" s="36">
        <v>15855.026837806647</v>
      </c>
      <c r="BG12" s="59">
        <v>6.8770832493919104E-2</v>
      </c>
      <c r="BH12" s="35">
        <v>9284.7674089117245</v>
      </c>
      <c r="BI12" s="60">
        <v>6.8098703103487535E-2</v>
      </c>
      <c r="BJ12" s="36">
        <v>10709.553281780347</v>
      </c>
      <c r="BK12" s="59">
        <v>6.7887608181006712E-2</v>
      </c>
      <c r="BL12" s="35">
        <v>10890.105477231977</v>
      </c>
      <c r="BM12" s="60">
        <v>6.8541748699896252E-2</v>
      </c>
      <c r="BN12" s="36">
        <v>8579.2971492492088</v>
      </c>
      <c r="BO12" s="59">
        <v>6.8672271634971666E-2</v>
      </c>
      <c r="BP12" s="35">
        <v>9010.0327771320844</v>
      </c>
      <c r="BQ12" s="60">
        <v>6.7696090397592501E-2</v>
      </c>
      <c r="BR12" s="36">
        <v>9533.7331086059385</v>
      </c>
      <c r="BS12" s="59">
        <v>6.8127171092733127E-2</v>
      </c>
      <c r="BT12" s="35">
        <v>8398.5267464410226</v>
      </c>
      <c r="BU12" s="60">
        <v>6.7974862523187199E-2</v>
      </c>
      <c r="BV12" s="36">
        <v>7502.3357159051347</v>
      </c>
      <c r="BW12" s="59">
        <v>6.6455367892976597E-2</v>
      </c>
      <c r="BX12" s="35">
        <v>6055.6011933715627</v>
      </c>
      <c r="BY12" s="60">
        <v>6.8118460634736977E-2</v>
      </c>
      <c r="BZ12" s="36">
        <v>4217.3049772996856</v>
      </c>
      <c r="CA12" s="59">
        <v>6.814468999724442E-2</v>
      </c>
      <c r="CB12" s="35">
        <v>3755.3470376166283</v>
      </c>
      <c r="CC12" s="60">
        <v>6.8376450662333721E-2</v>
      </c>
      <c r="CD12" s="36">
        <v>4366.4166047178805</v>
      </c>
      <c r="CE12" s="59">
        <v>6.8122264431351567E-2</v>
      </c>
      <c r="CF12" s="35">
        <v>5480.6759487523495</v>
      </c>
      <c r="CG12" s="60">
        <v>6.7793808891623231E-2</v>
      </c>
      <c r="CH12" s="36">
        <v>6943.2415098876118</v>
      </c>
      <c r="CI12" s="59">
        <v>6.8001203891658382E-2</v>
      </c>
      <c r="CJ12" s="35">
        <v>7317.0065854927379</v>
      </c>
      <c r="CK12" s="60">
        <v>173.50082109252406</v>
      </c>
      <c r="CL12" s="36">
        <v>7744.2924690723867</v>
      </c>
      <c r="CM12" s="59">
        <v>266.64645236113375</v>
      </c>
      <c r="CN12" s="35">
        <v>9042.5800909718964</v>
      </c>
      <c r="CO12" s="60">
        <v>332.02397191750913</v>
      </c>
      <c r="CP12" s="36">
        <v>9712.5160313595643</v>
      </c>
      <c r="CQ12" s="59">
        <v>529.76697015431432</v>
      </c>
      <c r="CR12" s="35">
        <v>9501.1340048377497</v>
      </c>
      <c r="CS12" s="60">
        <v>353.43465169064672</v>
      </c>
      <c r="CT12" s="36">
        <v>10459.124448472554</v>
      </c>
      <c r="CU12" s="59">
        <v>282.23320604345173</v>
      </c>
      <c r="CV12" s="35">
        <v>8369.4388447194597</v>
      </c>
      <c r="CW12" s="60">
        <v>593.57826130772878</v>
      </c>
      <c r="CX12" s="36">
        <v>8382.6628308282779</v>
      </c>
      <c r="CY12" s="59">
        <v>194.42250883563878</v>
      </c>
      <c r="CZ12" s="35">
        <v>9162.4240632346264</v>
      </c>
      <c r="DA12" s="60">
        <v>94.626950828789163</v>
      </c>
      <c r="DB12" s="36">
        <v>9296.9379756502749</v>
      </c>
      <c r="DC12" s="59">
        <v>94.319124698714333</v>
      </c>
      <c r="DD12" s="35">
        <v>8881.1997696959825</v>
      </c>
      <c r="DE12" s="60">
        <v>119.99532124030519</v>
      </c>
      <c r="DF12" s="36">
        <v>9466.2042363085966</v>
      </c>
    </row>
    <row r="13" spans="2:110" ht="14.25" customHeight="1">
      <c r="B13" s="11" t="s">
        <v>8</v>
      </c>
      <c r="C13" s="7"/>
      <c r="D13" s="7"/>
      <c r="E13" s="11"/>
      <c r="F13" s="11"/>
      <c r="G13" s="37"/>
      <c r="H13" s="37">
        <v>2187.7725054628741</v>
      </c>
      <c r="I13" s="38"/>
      <c r="J13" s="38">
        <v>1043.8900095314311</v>
      </c>
      <c r="K13" s="37"/>
      <c r="L13" s="37">
        <v>969.98008601219226</v>
      </c>
      <c r="M13" s="38"/>
      <c r="N13" s="38">
        <v>1316.2078226935919</v>
      </c>
      <c r="O13" s="37"/>
      <c r="P13" s="37">
        <v>1563.3058809805516</v>
      </c>
      <c r="Q13" s="38"/>
      <c r="R13" s="38">
        <v>1869.3046978186749</v>
      </c>
      <c r="S13" s="37"/>
      <c r="T13" s="37">
        <v>1660.5439968303845</v>
      </c>
      <c r="U13" s="38"/>
      <c r="V13" s="38">
        <v>1855.201086788652</v>
      </c>
      <c r="W13" s="37"/>
      <c r="X13" s="37">
        <v>1609.6964135850931</v>
      </c>
      <c r="Y13" s="38"/>
      <c r="Z13" s="38">
        <v>1492.4651154433232</v>
      </c>
      <c r="AA13" s="37"/>
      <c r="AB13" s="37">
        <v>1025.8493726666088</v>
      </c>
      <c r="AC13" s="38"/>
      <c r="AD13" s="38">
        <v>994.63381866065811</v>
      </c>
      <c r="AE13" s="37"/>
      <c r="AF13" s="37">
        <v>1453.7878998348142</v>
      </c>
      <c r="AG13" s="38"/>
      <c r="AH13" s="38">
        <v>1419.3504898263036</v>
      </c>
      <c r="AI13" s="52"/>
      <c r="AJ13" s="52">
        <v>1313.9894790624689</v>
      </c>
      <c r="AK13" s="38"/>
      <c r="AL13" s="38">
        <v>1667.9971437760973</v>
      </c>
      <c r="AM13" s="37"/>
      <c r="AN13" s="37">
        <v>1635.5316452897391</v>
      </c>
      <c r="AO13" s="38"/>
      <c r="AP13" s="38">
        <v>1533.4961915497561</v>
      </c>
      <c r="AQ13" s="37"/>
      <c r="AR13" s="37">
        <v>1761.6171135312725</v>
      </c>
      <c r="AS13" s="38"/>
      <c r="AT13" s="38">
        <v>1441.3127590234035</v>
      </c>
      <c r="AU13" s="37"/>
      <c r="AV13" s="37">
        <v>1238.1887266992085</v>
      </c>
      <c r="AW13" s="38"/>
      <c r="AX13" s="38">
        <v>812.18675252212961</v>
      </c>
      <c r="AY13" s="61"/>
      <c r="AZ13" s="37">
        <v>738.50145914184213</v>
      </c>
      <c r="BA13" s="62"/>
      <c r="BB13" s="38">
        <v>649.11546390074227</v>
      </c>
      <c r="BC13" s="61"/>
      <c r="BD13" s="37">
        <v>984.62389470128437</v>
      </c>
      <c r="BE13" s="62"/>
      <c r="BF13" s="38">
        <v>1049.2461745250594</v>
      </c>
      <c r="BG13" s="61"/>
      <c r="BH13" s="37">
        <v>412.07010677995095</v>
      </c>
      <c r="BI13" s="62"/>
      <c r="BJ13" s="38">
        <v>611.33330603122567</v>
      </c>
      <c r="BK13" s="61"/>
      <c r="BL13" s="37">
        <v>782.4368921609871</v>
      </c>
      <c r="BM13" s="62"/>
      <c r="BN13" s="38">
        <v>867.41935255462658</v>
      </c>
      <c r="BO13" s="61"/>
      <c r="BP13" s="37">
        <v>735.69785138824363</v>
      </c>
      <c r="BQ13" s="62"/>
      <c r="BR13" s="38">
        <v>741.5068233613074</v>
      </c>
      <c r="BS13" s="61"/>
      <c r="BT13" s="37">
        <v>833.89473415286966</v>
      </c>
      <c r="BU13" s="62"/>
      <c r="BV13" s="38">
        <v>1142.1090663255309</v>
      </c>
      <c r="BW13" s="61"/>
      <c r="BX13" s="37">
        <v>534.80724420162187</v>
      </c>
      <c r="BY13" s="62"/>
      <c r="BZ13" s="38">
        <v>295.52511543497826</v>
      </c>
      <c r="CA13" s="61"/>
      <c r="CB13" s="37">
        <v>388.83642713995323</v>
      </c>
      <c r="CC13" s="62"/>
      <c r="CD13" s="38">
        <v>331.85553207755402</v>
      </c>
      <c r="CE13" s="61"/>
      <c r="CF13" s="37">
        <v>478.62795834564076</v>
      </c>
      <c r="CG13" s="62"/>
      <c r="CH13" s="38">
        <v>461.36085380253417</v>
      </c>
      <c r="CI13" s="61"/>
      <c r="CJ13" s="37">
        <v>524.1606668845684</v>
      </c>
      <c r="CK13" s="62"/>
      <c r="CL13" s="38">
        <v>484.01197231945252</v>
      </c>
      <c r="CM13" s="61"/>
      <c r="CN13" s="37">
        <v>747.92301159372346</v>
      </c>
      <c r="CO13" s="62"/>
      <c r="CP13" s="38">
        <v>1390.0104311476384</v>
      </c>
      <c r="CQ13" s="61"/>
      <c r="CR13" s="37">
        <v>1351.5057753413148</v>
      </c>
      <c r="CS13" s="62"/>
      <c r="CT13" s="38">
        <v>763.675805513868</v>
      </c>
      <c r="CU13" s="61"/>
      <c r="CV13" s="37">
        <v>770.29677762793244</v>
      </c>
      <c r="CW13" s="62"/>
      <c r="CX13" s="38">
        <v>902.73995858220451</v>
      </c>
      <c r="CY13" s="61"/>
      <c r="CZ13" s="37">
        <v>1149.2279848210469</v>
      </c>
      <c r="DA13" s="62"/>
      <c r="DB13" s="38">
        <v>1115.8023417874574</v>
      </c>
      <c r="DC13" s="61"/>
      <c r="DD13" s="37">
        <v>686.47203626443343</v>
      </c>
      <c r="DE13" s="62"/>
      <c r="DF13" s="38">
        <v>756.95761668358409</v>
      </c>
    </row>
    <row r="14" spans="2:110" ht="14.25" customHeight="1">
      <c r="B14" s="11" t="s">
        <v>10</v>
      </c>
      <c r="C14" s="7"/>
      <c r="D14" s="7"/>
      <c r="E14" s="11"/>
      <c r="F14" s="11"/>
      <c r="G14" s="37"/>
      <c r="H14" s="37">
        <v>2187.7725054628741</v>
      </c>
      <c r="I14" s="38"/>
      <c r="J14" s="38">
        <v>1043.8900095314311</v>
      </c>
      <c r="K14" s="37"/>
      <c r="L14" s="37">
        <v>969.98008601219226</v>
      </c>
      <c r="M14" s="38"/>
      <c r="N14" s="38">
        <v>1316.2078226935919</v>
      </c>
      <c r="O14" s="37"/>
      <c r="P14" s="37">
        <v>1563.3058809805516</v>
      </c>
      <c r="Q14" s="38"/>
      <c r="R14" s="38">
        <v>1869.3046978186749</v>
      </c>
      <c r="S14" s="37"/>
      <c r="T14" s="37">
        <v>1660.5439968303845</v>
      </c>
      <c r="U14" s="38"/>
      <c r="V14" s="38">
        <v>1855.201086788652</v>
      </c>
      <c r="W14" s="37"/>
      <c r="X14" s="37">
        <v>1609.6964135850931</v>
      </c>
      <c r="Y14" s="38"/>
      <c r="Z14" s="38">
        <v>1492.4651154433232</v>
      </c>
      <c r="AA14" s="37"/>
      <c r="AB14" s="37">
        <v>1025.8493726666088</v>
      </c>
      <c r="AC14" s="38"/>
      <c r="AD14" s="38">
        <v>994.63381866065811</v>
      </c>
      <c r="AE14" s="37"/>
      <c r="AF14" s="37">
        <v>1453.7878998348142</v>
      </c>
      <c r="AG14" s="38"/>
      <c r="AH14" s="38">
        <v>1419.3504898263036</v>
      </c>
      <c r="AI14" s="52"/>
      <c r="AJ14" s="52">
        <v>1313.9894790624689</v>
      </c>
      <c r="AK14" s="38"/>
      <c r="AL14" s="38">
        <v>1667.9971437760973</v>
      </c>
      <c r="AM14" s="37"/>
      <c r="AN14" s="37">
        <v>1635.5316452897391</v>
      </c>
      <c r="AO14" s="38"/>
      <c r="AP14" s="38">
        <v>1533.4961915497561</v>
      </c>
      <c r="AQ14" s="37"/>
      <c r="AR14" s="37">
        <v>1761.6171135312725</v>
      </c>
      <c r="AS14" s="38"/>
      <c r="AT14" s="38">
        <v>1441.3127590234035</v>
      </c>
      <c r="AU14" s="37"/>
      <c r="AV14" s="37">
        <v>1238.1887266992085</v>
      </c>
      <c r="AW14" s="38"/>
      <c r="AX14" s="38">
        <v>812.18675252212961</v>
      </c>
      <c r="AY14" s="61"/>
      <c r="AZ14" s="37">
        <v>738.50145914184213</v>
      </c>
      <c r="BA14" s="62"/>
      <c r="BB14" s="38">
        <v>649.11546390074227</v>
      </c>
      <c r="BC14" s="61"/>
      <c r="BD14" s="37">
        <v>984.62389470128437</v>
      </c>
      <c r="BE14" s="62"/>
      <c r="BF14" s="38">
        <v>1049.2461745250594</v>
      </c>
      <c r="BG14" s="61"/>
      <c r="BH14" s="37">
        <v>412.07010677995095</v>
      </c>
      <c r="BI14" s="62"/>
      <c r="BJ14" s="38">
        <v>611.33330603122567</v>
      </c>
      <c r="BK14" s="61"/>
      <c r="BL14" s="37">
        <v>782.4368921609871</v>
      </c>
      <c r="BM14" s="62"/>
      <c r="BN14" s="38">
        <v>867.41935255462658</v>
      </c>
      <c r="BO14" s="61"/>
      <c r="BP14" s="37">
        <v>735.69785138824363</v>
      </c>
      <c r="BQ14" s="62"/>
      <c r="BR14" s="38">
        <v>741.5068233613074</v>
      </c>
      <c r="BS14" s="61"/>
      <c r="BT14" s="37">
        <v>833.89473415286966</v>
      </c>
      <c r="BU14" s="62"/>
      <c r="BV14" s="38">
        <v>1142.1090663255309</v>
      </c>
      <c r="BW14" s="61"/>
      <c r="BX14" s="37">
        <v>534.80724420162187</v>
      </c>
      <c r="BY14" s="62"/>
      <c r="BZ14" s="38">
        <v>295.52511543497826</v>
      </c>
      <c r="CA14" s="61"/>
      <c r="CB14" s="37">
        <v>388.83642713995323</v>
      </c>
      <c r="CC14" s="62"/>
      <c r="CD14" s="38">
        <v>331.85553207755402</v>
      </c>
      <c r="CE14" s="61"/>
      <c r="CF14" s="37">
        <v>478.62795834564076</v>
      </c>
      <c r="CG14" s="62"/>
      <c r="CH14" s="38">
        <v>461.36085380253417</v>
      </c>
      <c r="CI14" s="61"/>
      <c r="CJ14" s="37">
        <v>524.1606668845684</v>
      </c>
      <c r="CK14" s="62"/>
      <c r="CL14" s="38">
        <v>484.01197231945252</v>
      </c>
      <c r="CM14" s="61"/>
      <c r="CN14" s="37">
        <v>747.92301159372346</v>
      </c>
      <c r="CO14" s="62"/>
      <c r="CP14" s="38">
        <v>1390.0104311476384</v>
      </c>
      <c r="CQ14" s="61"/>
      <c r="CR14" s="37">
        <v>1351.5057753413148</v>
      </c>
      <c r="CS14" s="62"/>
      <c r="CT14" s="38">
        <v>763.675805513868</v>
      </c>
      <c r="CU14" s="61"/>
      <c r="CV14" s="37">
        <v>770.29677762793244</v>
      </c>
      <c r="CW14" s="62"/>
      <c r="CX14" s="38">
        <v>902.73995858220451</v>
      </c>
      <c r="CY14" s="61"/>
      <c r="CZ14" s="37">
        <v>1149.2279848210469</v>
      </c>
      <c r="DA14" s="62"/>
      <c r="DB14" s="38">
        <v>1115.8023417874574</v>
      </c>
      <c r="DC14" s="61"/>
      <c r="DD14" s="37">
        <v>686.47203626443343</v>
      </c>
      <c r="DE14" s="62"/>
      <c r="DF14" s="38">
        <v>756.95761668358409</v>
      </c>
    </row>
    <row r="15" spans="2:110" ht="14.25" customHeight="1">
      <c r="B15" s="11" t="s">
        <v>11</v>
      </c>
      <c r="C15" s="7"/>
      <c r="D15" s="7"/>
      <c r="E15" s="11"/>
      <c r="F15" s="11"/>
      <c r="G15" s="37">
        <v>0.29883519921233592</v>
      </c>
      <c r="H15" s="37">
        <v>7054.5896641169784</v>
      </c>
      <c r="I15" s="38">
        <v>0.31108428869700888</v>
      </c>
      <c r="J15" s="38">
        <v>8429.3277241586857</v>
      </c>
      <c r="K15" s="37">
        <v>0.31121293944905271</v>
      </c>
      <c r="L15" s="37">
        <v>9850.213887642607</v>
      </c>
      <c r="M15" s="38">
        <v>0.31120008319148318</v>
      </c>
      <c r="N15" s="38">
        <v>10808.423234294589</v>
      </c>
      <c r="O15" s="37">
        <v>0.31265931685570453</v>
      </c>
      <c r="P15" s="37">
        <v>10941.638674045333</v>
      </c>
      <c r="Q15" s="38">
        <v>9.0854530304024614E-2</v>
      </c>
      <c r="R15" s="38">
        <v>10794.944931366317</v>
      </c>
      <c r="S15" s="37">
        <v>9.3957674943566577E-2</v>
      </c>
      <c r="T15" s="37">
        <v>10111.141334168609</v>
      </c>
      <c r="U15" s="38">
        <v>9.764348541510845E-2</v>
      </c>
      <c r="V15" s="38">
        <v>10775.491625882793</v>
      </c>
      <c r="W15" s="37">
        <v>0.10916913480158745</v>
      </c>
      <c r="X15" s="37">
        <v>9882.3428040402105</v>
      </c>
      <c r="Y15" s="38">
        <v>0.11353804569273156</v>
      </c>
      <c r="Z15" s="38">
        <v>10838.8022929213</v>
      </c>
      <c r="AA15" s="37">
        <v>0.10253871438498957</v>
      </c>
      <c r="AB15" s="37">
        <v>10510.244253062214</v>
      </c>
      <c r="AC15" s="38">
        <v>0.10024280895008607</v>
      </c>
      <c r="AD15" s="38">
        <v>10705.932293178668</v>
      </c>
      <c r="AE15" s="37">
        <v>0.10029639545019897</v>
      </c>
      <c r="AF15" s="37">
        <v>13006.638695766971</v>
      </c>
      <c r="AG15" s="38">
        <v>0.10852194259012014</v>
      </c>
      <c r="AH15" s="38">
        <v>12264.535109555985</v>
      </c>
      <c r="AI15" s="52">
        <v>0.1112175405343776</v>
      </c>
      <c r="AJ15" s="52">
        <v>12147.433674858179</v>
      </c>
      <c r="AK15" s="38">
        <v>0.11325922741189501</v>
      </c>
      <c r="AL15" s="38">
        <v>13350.479730209507</v>
      </c>
      <c r="AM15" s="37">
        <v>0.11262541778713415</v>
      </c>
      <c r="AN15" s="37">
        <v>14078.555184294233</v>
      </c>
      <c r="AO15" s="38">
        <v>2.766714555251127E-2</v>
      </c>
      <c r="AP15" s="38">
        <v>14086.659090004126</v>
      </c>
      <c r="AQ15" s="37">
        <v>2.7497270352145411E-2</v>
      </c>
      <c r="AR15" s="37">
        <v>13730.81988708421</v>
      </c>
      <c r="AS15" s="38">
        <v>6.8131335821692451E-2</v>
      </c>
      <c r="AT15" s="38">
        <v>15020.384708371865</v>
      </c>
      <c r="AU15" s="37">
        <v>6.8145366622094403E-2</v>
      </c>
      <c r="AV15" s="37">
        <v>14088.025357182856</v>
      </c>
      <c r="AW15" s="38">
        <v>6.8175008577296081E-2</v>
      </c>
      <c r="AX15" s="38">
        <v>12804.611144076425</v>
      </c>
      <c r="AY15" s="61">
        <v>6.7845279055243291E-2</v>
      </c>
      <c r="AZ15" s="37">
        <v>15158.105367794929</v>
      </c>
      <c r="BA15" s="62">
        <v>6.8072525353682745E-2</v>
      </c>
      <c r="BB15" s="38">
        <v>16421.72563057964</v>
      </c>
      <c r="BC15" s="61">
        <v>6.8163974380961181E-2</v>
      </c>
      <c r="BD15" s="37">
        <v>15945.349531413272</v>
      </c>
      <c r="BE15" s="62">
        <v>6.8014953147538457E-2</v>
      </c>
      <c r="BF15" s="38">
        <v>14805.780663281586</v>
      </c>
      <c r="BG15" s="61">
        <v>6.8770832493919104E-2</v>
      </c>
      <c r="BH15" s="37">
        <v>8872.6973021317735</v>
      </c>
      <c r="BI15" s="62">
        <v>6.8098703103487535E-2</v>
      </c>
      <c r="BJ15" s="38">
        <v>10098.219975749122</v>
      </c>
      <c r="BK15" s="61">
        <v>6.7887608181006712E-2</v>
      </c>
      <c r="BL15" s="37">
        <v>10107.668585070989</v>
      </c>
      <c r="BM15" s="62">
        <v>6.8541748699896252E-2</v>
      </c>
      <c r="BN15" s="38">
        <v>7711.8777966945827</v>
      </c>
      <c r="BO15" s="61">
        <v>6.8672271634971666E-2</v>
      </c>
      <c r="BP15" s="37">
        <v>8274.3349257438404</v>
      </c>
      <c r="BQ15" s="62">
        <v>6.7696090397592501E-2</v>
      </c>
      <c r="BR15" s="38">
        <v>8792.2262852446311</v>
      </c>
      <c r="BS15" s="61">
        <v>6.8127171092733127E-2</v>
      </c>
      <c r="BT15" s="37">
        <v>7564.6320122881525</v>
      </c>
      <c r="BU15" s="62">
        <v>6.7974862523187199E-2</v>
      </c>
      <c r="BV15" s="38">
        <v>6360.2266495796039</v>
      </c>
      <c r="BW15" s="61">
        <v>6.6455367892976597E-2</v>
      </c>
      <c r="BX15" s="37">
        <v>5520.7939491699408</v>
      </c>
      <c r="BY15" s="62">
        <v>6.8118460634736977E-2</v>
      </c>
      <c r="BZ15" s="38">
        <v>3921.7798618647075</v>
      </c>
      <c r="CA15" s="61">
        <v>6.814468999724442E-2</v>
      </c>
      <c r="CB15" s="37">
        <v>3366.5106104766751</v>
      </c>
      <c r="CC15" s="62">
        <v>6.8376450662333721E-2</v>
      </c>
      <c r="CD15" s="38">
        <v>4034.5610726403261</v>
      </c>
      <c r="CE15" s="61">
        <v>6.8122264431351567E-2</v>
      </c>
      <c r="CF15" s="37">
        <v>5002.0479904067088</v>
      </c>
      <c r="CG15" s="62">
        <v>6.7793808891623231E-2</v>
      </c>
      <c r="CH15" s="38">
        <v>6481.8806560850771</v>
      </c>
      <c r="CI15" s="61">
        <v>6.8001203891658382E-2</v>
      </c>
      <c r="CJ15" s="37">
        <v>6792.84591860817</v>
      </c>
      <c r="CK15" s="62">
        <v>173.50082109252406</v>
      </c>
      <c r="CL15" s="38">
        <v>7260.2804967529346</v>
      </c>
      <c r="CM15" s="61">
        <v>266.64645236113375</v>
      </c>
      <c r="CN15" s="37">
        <v>8294.6570793781739</v>
      </c>
      <c r="CO15" s="62">
        <v>332.02397191750913</v>
      </c>
      <c r="CP15" s="38">
        <v>8322.5056002119254</v>
      </c>
      <c r="CQ15" s="61">
        <v>529.76697015431432</v>
      </c>
      <c r="CR15" s="37">
        <v>8149.628229496434</v>
      </c>
      <c r="CS15" s="62">
        <v>353.43465169064672</v>
      </c>
      <c r="CT15" s="38">
        <v>9695.448642958685</v>
      </c>
      <c r="CU15" s="61">
        <v>282.23320604345173</v>
      </c>
      <c r="CV15" s="37">
        <v>7599.1420670915277</v>
      </c>
      <c r="CW15" s="62">
        <v>593.57826130772878</v>
      </c>
      <c r="CX15" s="38">
        <v>7479.9228722460739</v>
      </c>
      <c r="CY15" s="61">
        <v>194.42250883563878</v>
      </c>
      <c r="CZ15" s="37">
        <v>8013.196078413579</v>
      </c>
      <c r="DA15" s="62">
        <v>94.626950828789163</v>
      </c>
      <c r="DB15" s="38">
        <v>8181.1356338628166</v>
      </c>
      <c r="DC15" s="61">
        <v>94.319124698714333</v>
      </c>
      <c r="DD15" s="37">
        <v>8194.7277334315495</v>
      </c>
      <c r="DE15" s="62">
        <v>119.99532124030519</v>
      </c>
      <c r="DF15" s="38">
        <v>8709.2466196250116</v>
      </c>
    </row>
    <row r="16" spans="2:110" ht="14.25" customHeight="1">
      <c r="B16" s="11" t="s">
        <v>12</v>
      </c>
      <c r="C16" s="7"/>
      <c r="D16" s="7"/>
      <c r="E16" s="11"/>
      <c r="F16" s="11"/>
      <c r="G16" s="37">
        <v>0.29883519921233592</v>
      </c>
      <c r="H16" s="37">
        <v>542.10965280000005</v>
      </c>
      <c r="I16" s="38">
        <v>0.31108428869700888</v>
      </c>
      <c r="J16" s="38">
        <v>1953.5865069750002</v>
      </c>
      <c r="K16" s="37">
        <v>0.31121293944905271</v>
      </c>
      <c r="L16" s="37">
        <v>1983.31663187</v>
      </c>
      <c r="M16" s="38">
        <v>0.31120008319148318</v>
      </c>
      <c r="N16" s="38">
        <v>2027.6741857500001</v>
      </c>
      <c r="O16" s="37">
        <v>0.31265931685570453</v>
      </c>
      <c r="P16" s="37">
        <v>2272.500395865</v>
      </c>
      <c r="Q16" s="38">
        <v>9.0854530304024614E-2</v>
      </c>
      <c r="R16" s="38">
        <v>2263.20854057</v>
      </c>
      <c r="S16" s="37">
        <v>9.3957674943566577E-2</v>
      </c>
      <c r="T16" s="37">
        <v>2216.2954791900002</v>
      </c>
      <c r="U16" s="38">
        <v>9.764348541510845E-2</v>
      </c>
      <c r="V16" s="38">
        <v>2219.3824583400001</v>
      </c>
      <c r="W16" s="37">
        <v>0.10916913480158745</v>
      </c>
      <c r="X16" s="37">
        <v>2206.6920625150001</v>
      </c>
      <c r="Y16" s="38">
        <v>0.11353804569273156</v>
      </c>
      <c r="Z16" s="38">
        <v>2140.0236666700002</v>
      </c>
      <c r="AA16" s="37">
        <v>0.10253871438498957</v>
      </c>
      <c r="AB16" s="37">
        <v>2161.7598263850005</v>
      </c>
      <c r="AC16" s="38">
        <v>0.10024280895008607</v>
      </c>
      <c r="AD16" s="38">
        <v>2203.3382916800001</v>
      </c>
      <c r="AE16" s="37">
        <v>0.10029639545019897</v>
      </c>
      <c r="AF16" s="37">
        <v>2227.1965763850003</v>
      </c>
      <c r="AG16" s="38">
        <v>0.10852194259012014</v>
      </c>
      <c r="AH16" s="38">
        <v>2189.6158263849998</v>
      </c>
      <c r="AI16" s="52">
        <v>0.1112175405343776</v>
      </c>
      <c r="AJ16" s="52">
        <v>2202.3522013849997</v>
      </c>
      <c r="AK16" s="38">
        <v>0.11325922741189501</v>
      </c>
      <c r="AL16" s="38">
        <v>1690.9382916700001</v>
      </c>
      <c r="AM16" s="37">
        <v>0.11262541778713415</v>
      </c>
      <c r="AN16" s="37">
        <v>1674.809673625</v>
      </c>
      <c r="AO16" s="38">
        <v>2.766714555251127E-2</v>
      </c>
      <c r="AP16" s="38">
        <v>1666.234048625</v>
      </c>
      <c r="AQ16" s="37">
        <v>2.7497270352145411E-2</v>
      </c>
      <c r="AR16" s="37">
        <v>1638.3032638599998</v>
      </c>
      <c r="AS16" s="38">
        <v>6.8131335821692451E-2</v>
      </c>
      <c r="AT16" s="38">
        <v>1131.167006975</v>
      </c>
      <c r="AU16" s="37">
        <v>6.8145366622094403E-2</v>
      </c>
      <c r="AV16" s="37">
        <v>349.40905555000001</v>
      </c>
      <c r="AW16" s="38">
        <v>6.8175008577296081E-2</v>
      </c>
      <c r="AX16" s="38">
        <v>248.64794445000001</v>
      </c>
      <c r="AY16" s="61">
        <v>6.7845279055243291E-2</v>
      </c>
      <c r="AZ16" s="37">
        <v>249.64193054999998</v>
      </c>
      <c r="BA16" s="62">
        <v>6.8072525353682745E-2</v>
      </c>
      <c r="BB16" s="38">
        <v>254.01793054999999</v>
      </c>
      <c r="BC16" s="61">
        <v>6.8163974380961181E-2</v>
      </c>
      <c r="BD16" s="37">
        <v>0</v>
      </c>
      <c r="BE16" s="62">
        <v>6.8014953147538457E-2</v>
      </c>
      <c r="BF16" s="38">
        <v>0</v>
      </c>
      <c r="BG16" s="61">
        <v>6.8770832493919104E-2</v>
      </c>
      <c r="BH16" s="37">
        <v>0</v>
      </c>
      <c r="BI16" s="62">
        <v>6.8098703103487535E-2</v>
      </c>
      <c r="BJ16" s="38">
        <v>0</v>
      </c>
      <c r="BK16" s="61">
        <v>6.7887608181006712E-2</v>
      </c>
      <c r="BL16" s="37">
        <v>0</v>
      </c>
      <c r="BM16" s="62">
        <v>6.8541748699896252E-2</v>
      </c>
      <c r="BN16" s="38">
        <v>0</v>
      </c>
      <c r="BO16" s="61">
        <v>6.8672271634971666E-2</v>
      </c>
      <c r="BP16" s="37">
        <v>0</v>
      </c>
      <c r="BQ16" s="62">
        <v>6.7696090397592501E-2</v>
      </c>
      <c r="BR16" s="38">
        <v>0</v>
      </c>
      <c r="BS16" s="61">
        <v>6.8127171092733127E-2</v>
      </c>
      <c r="BT16" s="37">
        <v>0</v>
      </c>
      <c r="BU16" s="62">
        <v>6.7974862523187199E-2</v>
      </c>
      <c r="BV16" s="38">
        <v>0</v>
      </c>
      <c r="BW16" s="61">
        <v>6.6455367892976597E-2</v>
      </c>
      <c r="BX16" s="37">
        <v>0</v>
      </c>
      <c r="BY16" s="62">
        <v>6.8118460634736977E-2</v>
      </c>
      <c r="BZ16" s="38">
        <v>0</v>
      </c>
      <c r="CA16" s="61">
        <v>6.814468999724442E-2</v>
      </c>
      <c r="CB16" s="37">
        <v>0</v>
      </c>
      <c r="CC16" s="62">
        <v>6.8376450662333721E-2</v>
      </c>
      <c r="CD16" s="38">
        <v>0</v>
      </c>
      <c r="CE16" s="61">
        <v>6.8122264431351567E-2</v>
      </c>
      <c r="CF16" s="37">
        <v>0</v>
      </c>
      <c r="CG16" s="62">
        <v>6.7793808891623231E-2</v>
      </c>
      <c r="CH16" s="38">
        <v>0</v>
      </c>
      <c r="CI16" s="61">
        <v>6.8001203891658382E-2</v>
      </c>
      <c r="CJ16" s="37">
        <v>0</v>
      </c>
      <c r="CK16" s="62">
        <v>173.50082109252406</v>
      </c>
      <c r="CL16" s="38">
        <v>0</v>
      </c>
      <c r="CM16" s="61">
        <v>266.64645236113375</v>
      </c>
      <c r="CN16" s="37">
        <v>0</v>
      </c>
      <c r="CO16" s="62">
        <v>332.02397191750913</v>
      </c>
      <c r="CP16" s="38">
        <v>0</v>
      </c>
      <c r="CQ16" s="61">
        <v>529.76697015431432</v>
      </c>
      <c r="CR16" s="37">
        <v>0</v>
      </c>
      <c r="CS16" s="62">
        <v>353.43465169064672</v>
      </c>
      <c r="CT16" s="38">
        <v>0</v>
      </c>
      <c r="CU16" s="61">
        <v>282.23320604345173</v>
      </c>
      <c r="CV16" s="37">
        <v>0</v>
      </c>
      <c r="CW16" s="62">
        <v>593.57826130772878</v>
      </c>
      <c r="CX16" s="38">
        <v>0</v>
      </c>
      <c r="CY16" s="61">
        <v>194.42250883563878</v>
      </c>
      <c r="CZ16" s="37">
        <v>0</v>
      </c>
      <c r="DA16" s="62">
        <v>94.626950828789163</v>
      </c>
      <c r="DB16" s="38">
        <v>0</v>
      </c>
      <c r="DC16" s="61">
        <v>94.319124698714333</v>
      </c>
      <c r="DD16" s="37">
        <v>0</v>
      </c>
      <c r="DE16" s="62">
        <v>119.99532124030519</v>
      </c>
      <c r="DF16" s="38">
        <v>0</v>
      </c>
    </row>
    <row r="17" spans="2:110" ht="14.25" customHeight="1">
      <c r="B17" s="11" t="s">
        <v>13</v>
      </c>
      <c r="C17" s="7"/>
      <c r="D17" s="7"/>
      <c r="E17" s="11"/>
      <c r="F17" s="11"/>
      <c r="G17" s="37">
        <v>0.29883519921233592</v>
      </c>
      <c r="H17" s="37">
        <v>542.10965280000005</v>
      </c>
      <c r="I17" s="38">
        <v>0.31108428869700888</v>
      </c>
      <c r="J17" s="38">
        <v>1953.5865069750002</v>
      </c>
      <c r="K17" s="37">
        <v>0.31121293944905271</v>
      </c>
      <c r="L17" s="37">
        <v>1983.31663187</v>
      </c>
      <c r="M17" s="38">
        <v>0.31120008319148318</v>
      </c>
      <c r="N17" s="38">
        <v>2027.6741857500001</v>
      </c>
      <c r="O17" s="37">
        <v>0.31265931685570453</v>
      </c>
      <c r="P17" s="37">
        <v>2272.500395865</v>
      </c>
      <c r="Q17" s="38">
        <v>9.0854530304024614E-2</v>
      </c>
      <c r="R17" s="38">
        <v>2263.20854057</v>
      </c>
      <c r="S17" s="37"/>
      <c r="T17" s="37">
        <v>2216.2954791900002</v>
      </c>
      <c r="U17" s="38"/>
      <c r="V17" s="38">
        <v>2219.3824583400001</v>
      </c>
      <c r="W17" s="37"/>
      <c r="X17" s="37">
        <v>2206.6920625150001</v>
      </c>
      <c r="Y17" s="38"/>
      <c r="Z17" s="38">
        <v>2140.0236666700002</v>
      </c>
      <c r="AA17" s="37"/>
      <c r="AB17" s="37">
        <v>2161.7598263850005</v>
      </c>
      <c r="AC17" s="38"/>
      <c r="AD17" s="38">
        <v>2203.3382916800001</v>
      </c>
      <c r="AE17" s="37"/>
      <c r="AF17" s="37">
        <v>2227.1965763850003</v>
      </c>
      <c r="AG17" s="38"/>
      <c r="AH17" s="38">
        <v>2189.6158263849998</v>
      </c>
      <c r="AI17" s="52"/>
      <c r="AJ17" s="52">
        <v>2202.3522013849997</v>
      </c>
      <c r="AK17" s="38"/>
      <c r="AL17" s="38">
        <v>1690.9382916700001</v>
      </c>
      <c r="AM17" s="37"/>
      <c r="AN17" s="37">
        <v>1674.809673625</v>
      </c>
      <c r="AO17" s="38"/>
      <c r="AP17" s="38">
        <v>1666.234048625</v>
      </c>
      <c r="AQ17" s="37"/>
      <c r="AR17" s="37">
        <v>1638.3032638599998</v>
      </c>
      <c r="AS17" s="38"/>
      <c r="AT17" s="38">
        <v>1131.167006975</v>
      </c>
      <c r="AU17" s="37"/>
      <c r="AV17" s="37">
        <v>349.40905555000001</v>
      </c>
      <c r="AW17" s="38"/>
      <c r="AX17" s="38">
        <v>248.64794445000001</v>
      </c>
      <c r="AY17" s="37"/>
      <c r="AZ17" s="37">
        <v>249.64193054999998</v>
      </c>
      <c r="BA17" s="38"/>
      <c r="BB17" s="38">
        <v>254.01793054999999</v>
      </c>
      <c r="BC17" s="37"/>
      <c r="BD17" s="37">
        <v>0</v>
      </c>
      <c r="BE17" s="38"/>
      <c r="BF17" s="38">
        <v>0</v>
      </c>
      <c r="BG17" s="37"/>
      <c r="BH17" s="37">
        <v>0</v>
      </c>
      <c r="BI17" s="38"/>
      <c r="BJ17" s="38">
        <v>0</v>
      </c>
      <c r="BK17" s="37"/>
      <c r="BL17" s="37">
        <v>0</v>
      </c>
      <c r="BM17" s="38"/>
      <c r="BN17" s="38">
        <v>0</v>
      </c>
      <c r="BO17" s="37"/>
      <c r="BP17" s="37">
        <v>0</v>
      </c>
      <c r="BQ17" s="38"/>
      <c r="BR17" s="38">
        <v>0</v>
      </c>
      <c r="BS17" s="37"/>
      <c r="BT17" s="37">
        <v>0</v>
      </c>
      <c r="BU17" s="38">
        <v>6.7974862523187199E-2</v>
      </c>
      <c r="BV17" s="38">
        <v>0</v>
      </c>
      <c r="BW17" s="37">
        <v>6.6455367892976597E-2</v>
      </c>
      <c r="BX17" s="37">
        <v>0</v>
      </c>
      <c r="BY17" s="38">
        <v>6.8118460634736977E-2</v>
      </c>
      <c r="BZ17" s="38">
        <v>0</v>
      </c>
      <c r="CA17" s="61">
        <v>6.814468999724442E-2</v>
      </c>
      <c r="CB17" s="37">
        <v>0</v>
      </c>
      <c r="CC17" s="62">
        <v>6.8376450662333721E-2</v>
      </c>
      <c r="CD17" s="38">
        <v>0</v>
      </c>
      <c r="CE17" s="61">
        <v>6.8122264431351567E-2</v>
      </c>
      <c r="CF17" s="37">
        <v>0</v>
      </c>
      <c r="CG17" s="62">
        <v>6.7793808891623231E-2</v>
      </c>
      <c r="CH17" s="38">
        <v>0</v>
      </c>
      <c r="CI17" s="37">
        <v>6.8001203891658382E-2</v>
      </c>
      <c r="CJ17" s="37">
        <v>0</v>
      </c>
      <c r="CK17" s="62">
        <v>173.50082109252406</v>
      </c>
      <c r="CL17" s="38">
        <v>0</v>
      </c>
      <c r="CM17" s="37">
        <v>266.64645236113375</v>
      </c>
      <c r="CN17" s="37">
        <v>0</v>
      </c>
      <c r="CO17" s="62">
        <v>332.02397191750913</v>
      </c>
      <c r="CP17" s="38">
        <v>0</v>
      </c>
      <c r="CQ17" s="37">
        <v>529.76697015431432</v>
      </c>
      <c r="CR17" s="37">
        <v>0</v>
      </c>
      <c r="CS17" s="62">
        <v>353.43465169064672</v>
      </c>
      <c r="CT17" s="38">
        <v>0</v>
      </c>
      <c r="CU17" s="37">
        <v>282.23320604345173</v>
      </c>
      <c r="CV17" s="37">
        <v>0</v>
      </c>
      <c r="CW17" s="62">
        <v>593.57826130772878</v>
      </c>
      <c r="CX17" s="38">
        <v>0</v>
      </c>
      <c r="CY17" s="37">
        <v>194.42250883563878</v>
      </c>
      <c r="CZ17" s="37">
        <v>0</v>
      </c>
      <c r="DA17" s="62">
        <v>94.626950828789163</v>
      </c>
      <c r="DB17" s="38">
        <v>0</v>
      </c>
      <c r="DC17" s="37">
        <v>94.319124698714333</v>
      </c>
      <c r="DD17" s="37">
        <v>0</v>
      </c>
      <c r="DE17" s="62">
        <v>119.99532124030519</v>
      </c>
      <c r="DF17" s="38">
        <v>0</v>
      </c>
    </row>
    <row r="18" spans="2:110" ht="14.25" customHeight="1">
      <c r="B18" s="11" t="s">
        <v>95</v>
      </c>
      <c r="C18" s="7"/>
      <c r="D18" s="7"/>
      <c r="E18" s="11"/>
      <c r="F18" s="11"/>
      <c r="G18" s="37"/>
      <c r="H18" s="37">
        <v>6507.6817474669788</v>
      </c>
      <c r="I18" s="38"/>
      <c r="J18" s="38">
        <v>6475.741217183685</v>
      </c>
      <c r="K18" s="37"/>
      <c r="L18" s="37">
        <v>7866.8972557726065</v>
      </c>
      <c r="M18" s="38"/>
      <c r="N18" s="38">
        <v>8604.7504791020892</v>
      </c>
      <c r="O18" s="37"/>
      <c r="P18" s="37">
        <v>8492.3469587378331</v>
      </c>
      <c r="Q18" s="38"/>
      <c r="R18" s="38">
        <v>8357.7080292963165</v>
      </c>
      <c r="S18" s="37"/>
      <c r="T18" s="37">
        <v>7719.5857855361082</v>
      </c>
      <c r="U18" s="38"/>
      <c r="V18" s="38">
        <v>8384.0428481002928</v>
      </c>
      <c r="W18" s="37"/>
      <c r="X18" s="37">
        <v>7502.7881720827099</v>
      </c>
      <c r="Y18" s="38"/>
      <c r="Z18" s="38">
        <v>8534.2912651363004</v>
      </c>
      <c r="AA18" s="37"/>
      <c r="AB18" s="37">
        <v>8180.0853294472136</v>
      </c>
      <c r="AC18" s="38"/>
      <c r="AD18" s="38">
        <v>8330.2088903836684</v>
      </c>
      <c r="AE18" s="37"/>
      <c r="AF18" s="37">
        <v>10600.06177215197</v>
      </c>
      <c r="AG18" s="38"/>
      <c r="AH18" s="38">
        <v>9902.7314359409866</v>
      </c>
      <c r="AI18" s="52"/>
      <c r="AJ18" s="52">
        <v>9767.5823762431792</v>
      </c>
      <c r="AK18" s="38"/>
      <c r="AL18" s="38">
        <v>11481.491577424506</v>
      </c>
      <c r="AM18" s="37"/>
      <c r="AN18" s="37">
        <v>12224.028677341734</v>
      </c>
      <c r="AO18" s="38"/>
      <c r="AP18" s="38">
        <v>12243.600958051627</v>
      </c>
      <c r="AQ18" s="37"/>
      <c r="AR18" s="37">
        <v>11914.881900994209</v>
      </c>
      <c r="AS18" s="38"/>
      <c r="AT18" s="38">
        <v>13715.530493069366</v>
      </c>
      <c r="AU18" s="37"/>
      <c r="AV18" s="37">
        <v>13562.426982190356</v>
      </c>
      <c r="AW18" s="38"/>
      <c r="AX18" s="38">
        <v>12385.447866298926</v>
      </c>
      <c r="AY18" s="37"/>
      <c r="AZ18" s="37">
        <v>14731.42799280243</v>
      </c>
      <c r="BA18" s="38"/>
      <c r="BB18" s="38">
        <v>15991.375755587142</v>
      </c>
      <c r="BC18" s="37"/>
      <c r="BD18" s="37">
        <v>15767.360336970773</v>
      </c>
      <c r="BE18" s="38"/>
      <c r="BF18" s="38">
        <v>14631.932066051586</v>
      </c>
      <c r="BG18" s="37"/>
      <c r="BH18" s="37">
        <v>8749.0841076892739</v>
      </c>
      <c r="BI18" s="38"/>
      <c r="BJ18" s="38">
        <v>9969.575531306622</v>
      </c>
      <c r="BK18" s="37"/>
      <c r="BL18" s="37">
        <v>9982.9616406284895</v>
      </c>
      <c r="BM18" s="38"/>
      <c r="BN18" s="38">
        <v>7616.1625189245824</v>
      </c>
      <c r="BO18" s="37"/>
      <c r="BP18" s="37">
        <v>8168.0856201863398</v>
      </c>
      <c r="BQ18" s="38"/>
      <c r="BR18" s="38">
        <v>8673.8630908021314</v>
      </c>
      <c r="BS18" s="37"/>
      <c r="BT18" s="37">
        <v>7453.7743734031528</v>
      </c>
      <c r="BU18" s="38"/>
      <c r="BV18" s="38">
        <v>6266.4315106946042</v>
      </c>
      <c r="BW18" s="37"/>
      <c r="BX18" s="37">
        <v>5435.3113102849411</v>
      </c>
      <c r="BY18" s="38"/>
      <c r="BZ18" s="38">
        <v>3836.0784729797074</v>
      </c>
      <c r="CA18" s="37"/>
      <c r="CB18" s="37">
        <v>3261.9967215916749</v>
      </c>
      <c r="CC18" s="38"/>
      <c r="CD18" s="38">
        <v>3956.9048226403261</v>
      </c>
      <c r="CE18" s="37"/>
      <c r="CF18" s="37">
        <v>4899.6729904067088</v>
      </c>
      <c r="CG18" s="38"/>
      <c r="CH18" s="38">
        <v>6374.4787810850776</v>
      </c>
      <c r="CI18" s="37"/>
      <c r="CJ18" s="37">
        <v>6681.5065436081704</v>
      </c>
      <c r="CK18" s="38"/>
      <c r="CL18" s="38">
        <v>7128.1567436279347</v>
      </c>
      <c r="CM18" s="37"/>
      <c r="CN18" s="37">
        <v>8150.939576253174</v>
      </c>
      <c r="CO18" s="38"/>
      <c r="CP18" s="38">
        <v>8172.4409563525496</v>
      </c>
      <c r="CQ18" s="37"/>
      <c r="CR18" s="37">
        <v>7999.5635856370591</v>
      </c>
      <c r="CS18" s="38"/>
      <c r="CT18" s="38">
        <v>9539.0368491736062</v>
      </c>
      <c r="CU18" s="37"/>
      <c r="CV18" s="37">
        <v>7442.7302733064498</v>
      </c>
      <c r="CW18" s="38"/>
      <c r="CX18" s="38">
        <v>7317.386078460996</v>
      </c>
      <c r="CY18" s="37"/>
      <c r="CZ18" s="37">
        <v>7850.6592846285012</v>
      </c>
      <c r="DA18" s="38"/>
      <c r="DB18" s="38">
        <v>8012.4738400777387</v>
      </c>
      <c r="DC18" s="37"/>
      <c r="DD18" s="37">
        <v>8194.7277334315495</v>
      </c>
      <c r="DE18" s="38"/>
      <c r="DF18" s="38">
        <v>8709.2466196250116</v>
      </c>
    </row>
    <row r="19" spans="2:110" ht="14.25" customHeight="1">
      <c r="B19" s="11" t="s">
        <v>14</v>
      </c>
      <c r="C19" s="7"/>
      <c r="D19" s="7"/>
      <c r="E19" s="11"/>
      <c r="F19" s="11"/>
      <c r="G19" s="37"/>
      <c r="H19" s="37">
        <v>575.9665379882714</v>
      </c>
      <c r="I19" s="38"/>
      <c r="J19" s="38">
        <v>507.29653582310021</v>
      </c>
      <c r="K19" s="37"/>
      <c r="L19" s="37">
        <v>646.2238393202415</v>
      </c>
      <c r="M19" s="38"/>
      <c r="N19" s="38">
        <v>593.92934993276924</v>
      </c>
      <c r="O19" s="37"/>
      <c r="P19" s="37">
        <v>543.12568627696407</v>
      </c>
      <c r="Q19" s="38"/>
      <c r="R19" s="38">
        <v>398.78501722519439</v>
      </c>
      <c r="S19" s="37"/>
      <c r="T19" s="37">
        <v>311.75359858640468</v>
      </c>
      <c r="U19" s="38"/>
      <c r="V19" s="38">
        <v>216.16901409366196</v>
      </c>
      <c r="W19" s="37"/>
      <c r="X19" s="37">
        <v>28.28023701717558</v>
      </c>
      <c r="Y19" s="38"/>
      <c r="Z19" s="38">
        <v>33.411526505494145</v>
      </c>
      <c r="AA19" s="37"/>
      <c r="AB19" s="37">
        <v>15.218652424172397</v>
      </c>
      <c r="AC19" s="38"/>
      <c r="AD19" s="38">
        <v>36.452116578783503</v>
      </c>
      <c r="AE19" s="37"/>
      <c r="AF19" s="37">
        <v>84.800337090469839</v>
      </c>
      <c r="AG19" s="38"/>
      <c r="AH19" s="38">
        <v>79.726948038022769</v>
      </c>
      <c r="AI19" s="52"/>
      <c r="AJ19" s="52">
        <v>77.933175709123446</v>
      </c>
      <c r="AK19" s="38"/>
      <c r="AL19" s="38">
        <v>129.07932569325007</v>
      </c>
      <c r="AM19" s="37"/>
      <c r="AN19" s="37">
        <v>124.90866485544038</v>
      </c>
      <c r="AO19" s="38"/>
      <c r="AP19" s="38">
        <v>166.72743170836205</v>
      </c>
      <c r="AQ19" s="37"/>
      <c r="AR19" s="37">
        <v>159.5858435325766</v>
      </c>
      <c r="AS19" s="38"/>
      <c r="AT19" s="38">
        <v>129.89139353660647</v>
      </c>
      <c r="AU19" s="37"/>
      <c r="AV19" s="37">
        <v>99.595249864413518</v>
      </c>
      <c r="AW19" s="38"/>
      <c r="AX19" s="38">
        <v>59.584196656614751</v>
      </c>
      <c r="AY19" s="37"/>
      <c r="AZ19" s="37">
        <v>65.332643205503217</v>
      </c>
      <c r="BA19" s="38"/>
      <c r="BB19" s="38">
        <v>65.797223337188569</v>
      </c>
      <c r="BC19" s="37"/>
      <c r="BD19" s="37">
        <v>61.351665471930403</v>
      </c>
      <c r="BE19" s="38"/>
      <c r="BF19" s="38">
        <v>118.55724234423839</v>
      </c>
      <c r="BG19" s="37"/>
      <c r="BH19" s="37">
        <v>52.985633150176035</v>
      </c>
      <c r="BI19" s="38"/>
      <c r="BJ19" s="38">
        <v>8.4477443943900674</v>
      </c>
      <c r="BK19" s="37"/>
      <c r="BL19" s="37">
        <v>8.5203045786554572</v>
      </c>
      <c r="BM19" s="38"/>
      <c r="BN19" s="38">
        <v>3.5689075491674327</v>
      </c>
      <c r="BO19" s="37"/>
      <c r="BP19" s="37">
        <v>5.7441580290130645</v>
      </c>
      <c r="BQ19" s="38"/>
      <c r="BR19" s="38">
        <v>2.6211455653820201</v>
      </c>
      <c r="BS19" s="37"/>
      <c r="BT19" s="37">
        <v>0.29969577099142242</v>
      </c>
      <c r="BU19" s="38"/>
      <c r="BV19" s="38">
        <v>0.97829379729265653</v>
      </c>
      <c r="BW19" s="37"/>
      <c r="BX19" s="37">
        <v>4.0658597013167306</v>
      </c>
      <c r="BY19" s="38"/>
      <c r="BZ19" s="38">
        <v>5.7704339464679792</v>
      </c>
      <c r="CA19" s="37"/>
      <c r="CB19" s="37">
        <v>26.975208142053297</v>
      </c>
      <c r="CC19" s="38"/>
      <c r="CD19" s="38">
        <v>30.890369632435039</v>
      </c>
      <c r="CE19" s="37"/>
      <c r="CF19" s="37">
        <v>170.56286859610958</v>
      </c>
      <c r="CG19" s="38"/>
      <c r="CH19" s="38">
        <v>510.227013964599</v>
      </c>
      <c r="CI19" s="37"/>
      <c r="CJ19" s="37">
        <v>355.47666100829952</v>
      </c>
      <c r="CK19" s="38"/>
      <c r="CL19" s="38">
        <v>209.85643521201317</v>
      </c>
      <c r="CM19" s="37"/>
      <c r="CN19" s="37">
        <v>97.209444144320145</v>
      </c>
      <c r="CO19" s="38"/>
      <c r="CP19" s="38">
        <v>34.836789790989798</v>
      </c>
      <c r="CQ19" s="37"/>
      <c r="CR19" s="37">
        <v>5.3138180488273496</v>
      </c>
      <c r="CS19" s="38"/>
      <c r="CT19" s="38">
        <v>28.474818717794154</v>
      </c>
      <c r="CU19" s="37"/>
      <c r="CV19" s="37">
        <v>14.30731156973288</v>
      </c>
      <c r="CW19" s="38"/>
      <c r="CX19" s="38">
        <v>0.88780762903367183</v>
      </c>
      <c r="CY19" s="37"/>
      <c r="CZ19" s="37">
        <v>13.529272040304846</v>
      </c>
      <c r="DA19" s="38"/>
      <c r="DB19" s="38">
        <v>4.7874467311691795</v>
      </c>
      <c r="DC19" s="37"/>
      <c r="DD19" s="37">
        <v>8.2079289090309935</v>
      </c>
      <c r="DE19" s="38"/>
      <c r="DF19" s="38">
        <v>28.503225254544439</v>
      </c>
    </row>
    <row r="20" spans="2:110" ht="14.25" customHeight="1">
      <c r="B20" s="11" t="s">
        <v>15</v>
      </c>
      <c r="C20" s="7"/>
      <c r="D20" s="7"/>
      <c r="E20" s="11"/>
      <c r="F20" s="11"/>
      <c r="G20" s="37"/>
      <c r="H20" s="37">
        <v>5931.715209478707</v>
      </c>
      <c r="I20" s="38"/>
      <c r="J20" s="38">
        <v>5968.4446813605846</v>
      </c>
      <c r="K20" s="37"/>
      <c r="L20" s="37">
        <v>7220.673416452365</v>
      </c>
      <c r="M20" s="38"/>
      <c r="N20" s="38">
        <v>8010.8211291693196</v>
      </c>
      <c r="O20" s="37"/>
      <c r="P20" s="37">
        <v>7949.2212724608698</v>
      </c>
      <c r="Q20" s="38"/>
      <c r="R20" s="38">
        <v>7958.9230120711227</v>
      </c>
      <c r="S20" s="37"/>
      <c r="T20" s="37">
        <v>7407.8321869497031</v>
      </c>
      <c r="U20" s="38"/>
      <c r="V20" s="38">
        <v>8167.8738340066302</v>
      </c>
      <c r="W20" s="37"/>
      <c r="X20" s="37">
        <v>7474.5079350655342</v>
      </c>
      <c r="Y20" s="38"/>
      <c r="Z20" s="38">
        <v>8500.879738630807</v>
      </c>
      <c r="AA20" s="37"/>
      <c r="AB20" s="37">
        <v>8164.8666770230411</v>
      </c>
      <c r="AC20" s="38"/>
      <c r="AD20" s="38">
        <v>8293.7567738048856</v>
      </c>
      <c r="AE20" s="37"/>
      <c r="AF20" s="37">
        <v>10515.2614350615</v>
      </c>
      <c r="AG20" s="38"/>
      <c r="AH20" s="38">
        <v>9823.0044879029647</v>
      </c>
      <c r="AI20" s="52"/>
      <c r="AJ20" s="52">
        <v>9689.6492005340551</v>
      </c>
      <c r="AK20" s="38"/>
      <c r="AL20" s="38">
        <v>11352.412251731255</v>
      </c>
      <c r="AM20" s="37"/>
      <c r="AN20" s="37">
        <v>12099.120012486293</v>
      </c>
      <c r="AO20" s="38"/>
      <c r="AP20" s="38">
        <v>12076.873526343265</v>
      </c>
      <c r="AQ20" s="37"/>
      <c r="AR20" s="37">
        <v>11755.296057461632</v>
      </c>
      <c r="AS20" s="38"/>
      <c r="AT20" s="38">
        <v>13585.639099532758</v>
      </c>
      <c r="AU20" s="37"/>
      <c r="AV20" s="37">
        <v>13462.831732325943</v>
      </c>
      <c r="AW20" s="38"/>
      <c r="AX20" s="38">
        <v>12325.863669642311</v>
      </c>
      <c r="AY20" s="37"/>
      <c r="AZ20" s="37">
        <v>14666.095349596926</v>
      </c>
      <c r="BA20" s="38"/>
      <c r="BB20" s="38">
        <v>15925.578532249952</v>
      </c>
      <c r="BC20" s="37"/>
      <c r="BD20" s="37">
        <v>15706.008671498843</v>
      </c>
      <c r="BE20" s="38"/>
      <c r="BF20" s="38">
        <v>14513.374823707347</v>
      </c>
      <c r="BG20" s="37"/>
      <c r="BH20" s="37">
        <v>8696.0984745390979</v>
      </c>
      <c r="BI20" s="38"/>
      <c r="BJ20" s="38">
        <v>9961.1277869122314</v>
      </c>
      <c r="BK20" s="37"/>
      <c r="BL20" s="37">
        <v>9974.4413360498347</v>
      </c>
      <c r="BM20" s="38"/>
      <c r="BN20" s="38">
        <v>7612.5936113754151</v>
      </c>
      <c r="BO20" s="37"/>
      <c r="BP20" s="37">
        <v>8162.3414621573265</v>
      </c>
      <c r="BQ20" s="38"/>
      <c r="BR20" s="38">
        <v>8671.2419452367485</v>
      </c>
      <c r="BS20" s="37"/>
      <c r="BT20" s="37">
        <v>7453.4746776321617</v>
      </c>
      <c r="BU20" s="38"/>
      <c r="BV20" s="38">
        <v>6265.4532168973119</v>
      </c>
      <c r="BW20" s="37"/>
      <c r="BX20" s="37">
        <v>5431.245450583624</v>
      </c>
      <c r="BY20" s="38"/>
      <c r="BZ20" s="38">
        <v>3830.3080390332393</v>
      </c>
      <c r="CA20" s="37"/>
      <c r="CB20" s="37">
        <v>3235.0215134496216</v>
      </c>
      <c r="CC20" s="38"/>
      <c r="CD20" s="38">
        <v>3926.014453007891</v>
      </c>
      <c r="CE20" s="37"/>
      <c r="CF20" s="37">
        <v>4729.1101218105996</v>
      </c>
      <c r="CG20" s="38"/>
      <c r="CH20" s="38">
        <v>5864.2517671204787</v>
      </c>
      <c r="CI20" s="37"/>
      <c r="CJ20" s="37">
        <v>6326.0298825998707</v>
      </c>
      <c r="CK20" s="38"/>
      <c r="CL20" s="38">
        <v>6918.3003084159218</v>
      </c>
      <c r="CM20" s="37"/>
      <c r="CN20" s="37">
        <v>8053.7301321088535</v>
      </c>
      <c r="CO20" s="38"/>
      <c r="CP20" s="38">
        <v>8137.6041665615594</v>
      </c>
      <c r="CQ20" s="37"/>
      <c r="CR20" s="37">
        <v>7994.2497675882314</v>
      </c>
      <c r="CS20" s="38"/>
      <c r="CT20" s="38">
        <v>9510.5620304558124</v>
      </c>
      <c r="CU20" s="37"/>
      <c r="CV20" s="37">
        <v>7428.4229617367173</v>
      </c>
      <c r="CW20" s="38"/>
      <c r="CX20" s="38">
        <v>7316.4982708319621</v>
      </c>
      <c r="CY20" s="37"/>
      <c r="CZ20" s="37">
        <v>7837.1300125881962</v>
      </c>
      <c r="DA20" s="38"/>
      <c r="DB20" s="38">
        <v>8007.6863933465693</v>
      </c>
      <c r="DC20" s="37"/>
      <c r="DD20" s="37">
        <v>8186.5198045225188</v>
      </c>
      <c r="DE20" s="38"/>
      <c r="DF20" s="38">
        <v>8680.7433943704673</v>
      </c>
    </row>
    <row r="21" spans="2:110" ht="14.25" customHeight="1">
      <c r="B21" s="11"/>
      <c r="C21" s="7" t="s">
        <v>100</v>
      </c>
      <c r="D21" s="7"/>
      <c r="E21" s="11"/>
      <c r="F21" s="11"/>
      <c r="G21" s="37"/>
      <c r="H21" s="37"/>
      <c r="I21" s="38"/>
      <c r="J21" s="38"/>
      <c r="K21" s="37"/>
      <c r="L21" s="37"/>
      <c r="M21" s="38"/>
      <c r="N21" s="38"/>
      <c r="O21" s="37"/>
      <c r="P21" s="37"/>
      <c r="Q21" s="38"/>
      <c r="R21" s="38"/>
      <c r="S21" s="37"/>
      <c r="T21" s="37"/>
      <c r="U21" s="38"/>
      <c r="V21" s="38"/>
      <c r="W21" s="37"/>
      <c r="X21" s="37"/>
      <c r="Y21" s="38"/>
      <c r="Z21" s="38"/>
      <c r="AA21" s="37"/>
      <c r="AB21" s="37"/>
      <c r="AC21" s="38"/>
      <c r="AD21" s="38"/>
      <c r="AE21" s="37"/>
      <c r="AF21" s="37"/>
      <c r="AG21" s="38"/>
      <c r="AH21" s="38"/>
      <c r="AI21" s="52"/>
      <c r="AJ21" s="52"/>
      <c r="AK21" s="38"/>
      <c r="AL21" s="38"/>
      <c r="AM21" s="37"/>
      <c r="AN21" s="37"/>
      <c r="AO21" s="38"/>
      <c r="AP21" s="38"/>
      <c r="AQ21" s="37"/>
      <c r="AR21" s="37"/>
      <c r="AS21" s="38"/>
      <c r="AT21" s="38"/>
      <c r="AU21" s="37"/>
      <c r="AV21" s="37"/>
      <c r="AW21" s="38"/>
      <c r="AX21" s="38"/>
      <c r="AY21" s="37"/>
      <c r="AZ21" s="37"/>
      <c r="BA21" s="38"/>
      <c r="BB21" s="38"/>
      <c r="BC21" s="37"/>
      <c r="BD21" s="37"/>
      <c r="BE21" s="38"/>
      <c r="BF21" s="38"/>
      <c r="BG21" s="37"/>
      <c r="BH21" s="37"/>
      <c r="BI21" s="38"/>
      <c r="BJ21" s="38"/>
      <c r="BK21" s="37"/>
      <c r="BL21" s="37"/>
      <c r="BM21" s="38"/>
      <c r="BN21" s="38"/>
      <c r="BO21" s="37"/>
      <c r="BP21" s="37"/>
      <c r="BQ21" s="38"/>
      <c r="BR21" s="38"/>
      <c r="BS21" s="37"/>
      <c r="BT21" s="37"/>
      <c r="BU21" s="38"/>
      <c r="BV21" s="38">
        <v>24.32</v>
      </c>
      <c r="BW21" s="37"/>
      <c r="BX21" s="37">
        <v>24.08</v>
      </c>
      <c r="BY21" s="38"/>
      <c r="BZ21" s="38">
        <v>25.736999999999998</v>
      </c>
      <c r="CA21" s="37"/>
      <c r="CB21" s="37">
        <v>25.835799999999999</v>
      </c>
      <c r="CC21" s="38"/>
      <c r="CD21" s="38">
        <v>26.561800000000002</v>
      </c>
      <c r="CE21" s="37"/>
      <c r="CF21" s="37">
        <v>25.604500000000002</v>
      </c>
      <c r="CG21" s="38"/>
      <c r="CH21" s="38">
        <v>27.4574</v>
      </c>
      <c r="CI21" s="37"/>
      <c r="CJ21" s="37">
        <v>22.250900000000001</v>
      </c>
      <c r="CK21" s="38"/>
      <c r="CL21" s="38">
        <v>0</v>
      </c>
      <c r="CM21" s="37"/>
      <c r="CN21" s="37">
        <v>0</v>
      </c>
      <c r="CO21" s="38"/>
      <c r="CP21" s="38">
        <v>0</v>
      </c>
      <c r="CQ21" s="37"/>
      <c r="CR21" s="37">
        <v>0</v>
      </c>
      <c r="CS21" s="38"/>
      <c r="CT21" s="38">
        <v>0</v>
      </c>
      <c r="CU21" s="37"/>
      <c r="CV21" s="37">
        <v>0</v>
      </c>
      <c r="CW21" s="38"/>
      <c r="CX21" s="38">
        <v>0</v>
      </c>
      <c r="CY21" s="37"/>
      <c r="CZ21" s="37">
        <v>0</v>
      </c>
      <c r="DA21" s="38"/>
      <c r="DB21" s="38">
        <v>0</v>
      </c>
      <c r="DC21" s="37"/>
      <c r="DD21" s="37">
        <v>0</v>
      </c>
      <c r="DE21" s="38"/>
      <c r="DF21" s="38">
        <v>0</v>
      </c>
    </row>
    <row r="22" spans="2:110" ht="14.25" customHeight="1">
      <c r="B22" s="11"/>
      <c r="C22" s="7" t="s">
        <v>101</v>
      </c>
      <c r="D22" s="7"/>
      <c r="E22" s="11"/>
      <c r="F22" s="11"/>
      <c r="G22" s="37"/>
      <c r="H22" s="37"/>
      <c r="I22" s="38"/>
      <c r="J22" s="38"/>
      <c r="K22" s="37"/>
      <c r="L22" s="37"/>
      <c r="M22" s="38"/>
      <c r="N22" s="38"/>
      <c r="O22" s="37"/>
      <c r="P22" s="37"/>
      <c r="Q22" s="38"/>
      <c r="R22" s="38"/>
      <c r="S22" s="37"/>
      <c r="T22" s="37"/>
      <c r="U22" s="38"/>
      <c r="V22" s="38"/>
      <c r="W22" s="37"/>
      <c r="X22" s="37"/>
      <c r="Y22" s="38"/>
      <c r="Z22" s="38"/>
      <c r="AA22" s="37"/>
      <c r="AB22" s="37"/>
      <c r="AC22" s="38"/>
      <c r="AD22" s="38"/>
      <c r="AE22" s="37"/>
      <c r="AF22" s="37"/>
      <c r="AG22" s="38"/>
      <c r="AH22" s="38"/>
      <c r="AI22" s="52"/>
      <c r="AJ22" s="52"/>
      <c r="AK22" s="38"/>
      <c r="AL22" s="38"/>
      <c r="AM22" s="37"/>
      <c r="AN22" s="37"/>
      <c r="AO22" s="38"/>
      <c r="AP22" s="38"/>
      <c r="AQ22" s="37"/>
      <c r="AR22" s="37"/>
      <c r="AS22" s="38"/>
      <c r="AT22" s="38"/>
      <c r="AU22" s="37"/>
      <c r="AV22" s="37"/>
      <c r="AW22" s="38"/>
      <c r="AX22" s="38"/>
      <c r="AY22" s="37"/>
      <c r="AZ22" s="37"/>
      <c r="BA22" s="38"/>
      <c r="BB22" s="38"/>
      <c r="BC22" s="37"/>
      <c r="BD22" s="37"/>
      <c r="BE22" s="38"/>
      <c r="BF22" s="38"/>
      <c r="BG22" s="37"/>
      <c r="BH22" s="37"/>
      <c r="BI22" s="38"/>
      <c r="BJ22" s="38"/>
      <c r="BK22" s="37"/>
      <c r="BL22" s="37"/>
      <c r="BM22" s="38"/>
      <c r="BN22" s="38"/>
      <c r="BO22" s="37"/>
      <c r="BP22" s="37"/>
      <c r="BQ22" s="38"/>
      <c r="BR22" s="38"/>
      <c r="BS22" s="37"/>
      <c r="BT22" s="37"/>
      <c r="BU22" s="38"/>
      <c r="BV22" s="38">
        <v>8.2116243357170813</v>
      </c>
      <c r="BW22" s="37"/>
      <c r="BX22" s="37">
        <v>4.4703530536239207</v>
      </c>
      <c r="BY22" s="38"/>
      <c r="BZ22" s="38">
        <v>3.8374531932390967</v>
      </c>
      <c r="CA22" s="37"/>
      <c r="CB22" s="37">
        <v>30.909830584621428</v>
      </c>
      <c r="CC22" s="38"/>
      <c r="CD22" s="38">
        <v>33.628033732891609</v>
      </c>
      <c r="CE22" s="37"/>
      <c r="CF22" s="37">
        <v>33.143802445599853</v>
      </c>
      <c r="CG22" s="38"/>
      <c r="CH22" s="38">
        <v>36.289322790477868</v>
      </c>
      <c r="CI22" s="37"/>
      <c r="CJ22" s="37">
        <v>85.195561624871772</v>
      </c>
      <c r="CK22" s="38"/>
      <c r="CL22" s="38">
        <v>123.95681109092169</v>
      </c>
      <c r="CM22" s="37"/>
      <c r="CN22" s="37">
        <v>185.30413468885328</v>
      </c>
      <c r="CO22" s="38"/>
      <c r="CP22" s="38">
        <v>149.95642957156034</v>
      </c>
      <c r="CQ22" s="37"/>
      <c r="CR22" s="37">
        <v>122.4552199282307</v>
      </c>
      <c r="CS22" s="38"/>
      <c r="CT22" s="38">
        <v>194.29067115581108</v>
      </c>
      <c r="CU22" s="37"/>
      <c r="CV22" s="37">
        <v>293.23748200392697</v>
      </c>
      <c r="CW22" s="38"/>
      <c r="CX22" s="38">
        <v>301.21158445120284</v>
      </c>
      <c r="CY22" s="37"/>
      <c r="CZ22" s="37">
        <v>369.73437705632637</v>
      </c>
      <c r="DA22" s="38"/>
      <c r="DB22" s="38">
        <v>434.04201445626899</v>
      </c>
      <c r="DC22" s="37"/>
      <c r="DD22" s="37">
        <v>431.62674896947681</v>
      </c>
      <c r="DE22" s="38"/>
      <c r="DF22" s="38">
        <v>361.4906010488321</v>
      </c>
    </row>
    <row r="23" spans="2:110" ht="14.25" customHeight="1">
      <c r="B23" s="11"/>
      <c r="C23" s="74" t="s">
        <v>102</v>
      </c>
      <c r="D23" s="7"/>
      <c r="E23" s="11"/>
      <c r="F23" s="11"/>
      <c r="G23" s="37"/>
      <c r="H23" s="37"/>
      <c r="I23" s="38"/>
      <c r="J23" s="38"/>
      <c r="K23" s="37"/>
      <c r="L23" s="37"/>
      <c r="M23" s="38"/>
      <c r="N23" s="38"/>
      <c r="O23" s="37"/>
      <c r="P23" s="37"/>
      <c r="Q23" s="38"/>
      <c r="R23" s="38"/>
      <c r="S23" s="37"/>
      <c r="T23" s="37"/>
      <c r="U23" s="38"/>
      <c r="V23" s="38"/>
      <c r="W23" s="37"/>
      <c r="X23" s="37"/>
      <c r="Y23" s="38"/>
      <c r="Z23" s="38"/>
      <c r="AA23" s="37"/>
      <c r="AB23" s="37"/>
      <c r="AC23" s="38"/>
      <c r="AD23" s="38"/>
      <c r="AE23" s="37"/>
      <c r="AF23" s="37"/>
      <c r="AG23" s="38"/>
      <c r="AH23" s="38"/>
      <c r="AI23" s="52"/>
      <c r="AJ23" s="52"/>
      <c r="AK23" s="38"/>
      <c r="AL23" s="38"/>
      <c r="AM23" s="37"/>
      <c r="AN23" s="37"/>
      <c r="AO23" s="38"/>
      <c r="AP23" s="38"/>
      <c r="AQ23" s="37"/>
      <c r="AR23" s="37"/>
      <c r="AS23" s="38"/>
      <c r="AT23" s="38"/>
      <c r="AU23" s="37"/>
      <c r="AV23" s="37"/>
      <c r="AW23" s="38"/>
      <c r="AX23" s="38"/>
      <c r="AY23" s="37"/>
      <c r="AZ23" s="37"/>
      <c r="BA23" s="38"/>
      <c r="BB23" s="38"/>
      <c r="BC23" s="37"/>
      <c r="BD23" s="37"/>
      <c r="BE23" s="38"/>
      <c r="BF23" s="38"/>
      <c r="BG23" s="37"/>
      <c r="BH23" s="37"/>
      <c r="BI23" s="38"/>
      <c r="BJ23" s="38"/>
      <c r="BK23" s="37"/>
      <c r="BL23" s="37"/>
      <c r="BM23" s="38"/>
      <c r="BN23" s="38"/>
      <c r="BO23" s="37"/>
      <c r="BP23" s="37"/>
      <c r="BQ23" s="38"/>
      <c r="BR23" s="38"/>
      <c r="BS23" s="37"/>
      <c r="BT23" s="37"/>
      <c r="BU23" s="38"/>
      <c r="BV23" s="38">
        <v>6232.9215925615945</v>
      </c>
      <c r="BW23" s="37"/>
      <c r="BX23" s="37">
        <v>5402.6950975299997</v>
      </c>
      <c r="BY23" s="38"/>
      <c r="BZ23" s="38">
        <v>3613.7277825900001</v>
      </c>
      <c r="CA23" s="37"/>
      <c r="CB23" s="37">
        <v>2814.7497757400006</v>
      </c>
      <c r="CC23" s="38"/>
      <c r="CD23" s="38">
        <v>3315.2927088999995</v>
      </c>
      <c r="CE23" s="37"/>
      <c r="CF23" s="37">
        <v>3943.3096051150001</v>
      </c>
      <c r="CG23" s="38"/>
      <c r="CH23" s="38">
        <v>4886.4470268300001</v>
      </c>
      <c r="CI23" s="37"/>
      <c r="CJ23" s="37">
        <v>5128.0050995999991</v>
      </c>
      <c r="CK23" s="38"/>
      <c r="CL23" s="38">
        <v>5516.7593727000003</v>
      </c>
      <c r="CM23" s="37"/>
      <c r="CN23" s="37">
        <v>6414.1845689199999</v>
      </c>
      <c r="CO23" s="38"/>
      <c r="CP23" s="38">
        <v>6326.3408084899993</v>
      </c>
      <c r="CQ23" s="37"/>
      <c r="CR23" s="37">
        <v>6033.2833946600003</v>
      </c>
      <c r="CS23" s="38"/>
      <c r="CT23" s="38">
        <v>9316.2713593000008</v>
      </c>
      <c r="CU23" s="37"/>
      <c r="CV23" s="37">
        <v>7135.1854797327906</v>
      </c>
      <c r="CW23" s="38"/>
      <c r="CX23" s="38">
        <v>7015.2866863807594</v>
      </c>
      <c r="CY23" s="37"/>
      <c r="CZ23" s="37">
        <v>7467.3956355318696</v>
      </c>
      <c r="DA23" s="38"/>
      <c r="DB23" s="38">
        <v>7573.6443788903007</v>
      </c>
      <c r="DC23" s="37"/>
      <c r="DD23" s="37">
        <v>7754.8930555530424</v>
      </c>
      <c r="DE23" s="38"/>
      <c r="DF23" s="38">
        <v>8319.2527933216352</v>
      </c>
    </row>
    <row r="24" spans="2:110" ht="14.25" customHeight="1">
      <c r="B24" s="7"/>
      <c r="C24" s="74" t="s">
        <v>103</v>
      </c>
      <c r="D24" s="7"/>
      <c r="E24" s="7"/>
      <c r="F24" s="7"/>
      <c r="G24" s="29"/>
      <c r="H24" s="29"/>
      <c r="I24" s="58"/>
      <c r="J24" s="58"/>
      <c r="K24" s="29"/>
      <c r="L24" s="29"/>
      <c r="M24" s="58"/>
      <c r="N24" s="58"/>
      <c r="O24" s="29"/>
      <c r="P24" s="29"/>
      <c r="Q24" s="58"/>
      <c r="R24" s="58"/>
      <c r="S24" s="29"/>
      <c r="T24" s="29"/>
      <c r="U24" s="58"/>
      <c r="V24" s="58"/>
      <c r="W24" s="29"/>
      <c r="X24" s="29"/>
      <c r="Y24" s="58"/>
      <c r="Z24" s="58"/>
      <c r="AA24" s="29"/>
      <c r="AB24" s="29"/>
      <c r="AC24" s="58"/>
      <c r="AD24" s="58"/>
      <c r="AE24" s="29"/>
      <c r="AF24" s="29"/>
      <c r="AG24" s="58"/>
      <c r="AH24" s="58"/>
      <c r="AI24" s="43"/>
      <c r="AJ24" s="43"/>
      <c r="AK24" s="58"/>
      <c r="AL24" s="58"/>
      <c r="AM24" s="29"/>
      <c r="AN24" s="29"/>
      <c r="AO24" s="58"/>
      <c r="AP24" s="58"/>
      <c r="AQ24" s="29"/>
      <c r="AR24" s="29"/>
      <c r="AS24" s="58"/>
      <c r="AT24" s="58"/>
      <c r="AU24" s="29"/>
      <c r="AV24" s="29"/>
      <c r="AW24" s="58"/>
      <c r="AX24" s="58"/>
      <c r="AY24" s="29"/>
      <c r="AZ24" s="29"/>
      <c r="BA24" s="58"/>
      <c r="BB24" s="58"/>
      <c r="BC24" s="29"/>
      <c r="BD24" s="29"/>
      <c r="BE24" s="58"/>
      <c r="BF24" s="58"/>
      <c r="BG24" s="29"/>
      <c r="BH24" s="29"/>
      <c r="BI24" s="58"/>
      <c r="BJ24" s="58"/>
      <c r="BK24" s="29"/>
      <c r="BL24" s="29"/>
      <c r="BM24" s="58"/>
      <c r="BN24" s="58"/>
      <c r="BO24" s="29"/>
      <c r="BP24" s="29"/>
      <c r="BQ24" s="58"/>
      <c r="BR24" s="58"/>
      <c r="BS24" s="29"/>
      <c r="BT24" s="29"/>
      <c r="BU24" s="58"/>
      <c r="BV24" s="58">
        <v>0</v>
      </c>
      <c r="BW24" s="29"/>
      <c r="BX24" s="29">
        <v>0</v>
      </c>
      <c r="BY24" s="58"/>
      <c r="BZ24" s="58">
        <v>187.00580324999999</v>
      </c>
      <c r="CA24" s="29"/>
      <c r="CB24" s="29">
        <v>363.52610712499995</v>
      </c>
      <c r="CC24" s="58"/>
      <c r="CD24" s="58">
        <v>550.53191037500005</v>
      </c>
      <c r="CE24" s="29"/>
      <c r="CF24" s="29">
        <v>727.05221425000013</v>
      </c>
      <c r="CG24" s="58"/>
      <c r="CH24" s="58">
        <v>914.05801750000023</v>
      </c>
      <c r="CI24" s="29"/>
      <c r="CJ24" s="29">
        <v>1090.5783213750003</v>
      </c>
      <c r="CK24" s="58"/>
      <c r="CL24" s="58">
        <v>1277.5841246250004</v>
      </c>
      <c r="CM24" s="29"/>
      <c r="CN24" s="29">
        <v>1454.2414285000004</v>
      </c>
      <c r="CO24" s="58"/>
      <c r="CP24" s="58">
        <v>1661.3069285000004</v>
      </c>
      <c r="CQ24" s="29"/>
      <c r="CR24" s="29">
        <v>1838.5111530000004</v>
      </c>
      <c r="CS24" s="58"/>
      <c r="CT24" s="58">
        <v>0</v>
      </c>
      <c r="CU24" s="29"/>
      <c r="CV24" s="29">
        <v>0</v>
      </c>
      <c r="CW24" s="58"/>
      <c r="CX24" s="58">
        <v>0</v>
      </c>
      <c r="CY24" s="29"/>
      <c r="CZ24" s="29">
        <v>0</v>
      </c>
      <c r="DA24" s="58"/>
      <c r="DB24" s="58">
        <v>0</v>
      </c>
      <c r="DC24" s="29"/>
      <c r="DD24" s="29">
        <v>0</v>
      </c>
      <c r="DE24" s="58"/>
      <c r="DF24" s="58">
        <v>0</v>
      </c>
    </row>
    <row r="25" spans="2:110" ht="14.25" customHeight="1">
      <c r="B25" s="7" t="s">
        <v>10</v>
      </c>
      <c r="C25" s="7"/>
      <c r="D25" s="7"/>
      <c r="E25" s="7"/>
      <c r="F25" s="7"/>
      <c r="G25" s="29"/>
      <c r="H25" s="29"/>
      <c r="I25" s="58"/>
      <c r="J25" s="58"/>
      <c r="K25" s="29"/>
      <c r="L25" s="29">
        <v>0</v>
      </c>
      <c r="M25" s="58"/>
      <c r="N25" s="58">
        <v>175.99856944249998</v>
      </c>
      <c r="O25" s="29"/>
      <c r="P25" s="29">
        <v>176.7913194425</v>
      </c>
      <c r="Q25" s="58"/>
      <c r="R25" s="58">
        <v>174.02836149999999</v>
      </c>
      <c r="S25" s="29"/>
      <c r="T25" s="29">
        <v>175.2600694425</v>
      </c>
      <c r="U25" s="58"/>
      <c r="V25" s="58">
        <v>172.0663194425</v>
      </c>
      <c r="W25" s="29"/>
      <c r="X25" s="29">
        <v>172.86256944249999</v>
      </c>
      <c r="Y25" s="58"/>
      <c r="Z25" s="58">
        <v>164.487361115</v>
      </c>
      <c r="AA25" s="29"/>
      <c r="AB25" s="29">
        <v>168.39909723</v>
      </c>
      <c r="AC25" s="58"/>
      <c r="AD25" s="58">
        <v>172.385111115</v>
      </c>
      <c r="AE25" s="29"/>
      <c r="AF25" s="29">
        <v>179.38034723000001</v>
      </c>
      <c r="AG25" s="58"/>
      <c r="AH25" s="58">
        <v>172.18784722999999</v>
      </c>
      <c r="AI25" s="43"/>
      <c r="AJ25" s="43">
        <v>177.49909723000002</v>
      </c>
      <c r="AK25" s="58"/>
      <c r="AL25" s="58">
        <v>178.049861115</v>
      </c>
      <c r="AM25" s="29"/>
      <c r="AN25" s="29">
        <v>179.71683332749998</v>
      </c>
      <c r="AO25" s="58"/>
      <c r="AP25" s="58">
        <v>176.82408332750001</v>
      </c>
      <c r="AQ25" s="29"/>
      <c r="AR25" s="29">
        <v>177.63472223000002</v>
      </c>
      <c r="AS25" s="58"/>
      <c r="AT25" s="58">
        <v>173.6872083275</v>
      </c>
      <c r="AU25" s="29"/>
      <c r="AV25" s="29">
        <v>176.18931944249999</v>
      </c>
      <c r="AW25" s="58"/>
      <c r="AX25" s="58">
        <v>170.5153333275</v>
      </c>
      <c r="AY25" s="29"/>
      <c r="AZ25" s="29">
        <v>177.03544444249999</v>
      </c>
      <c r="BA25" s="58"/>
      <c r="BB25" s="58">
        <v>176.3319444425</v>
      </c>
      <c r="BC25" s="29"/>
      <c r="BD25" s="29">
        <v>177.98919444250001</v>
      </c>
      <c r="BE25" s="58"/>
      <c r="BF25" s="58">
        <v>173.84859723000002</v>
      </c>
      <c r="BG25" s="29"/>
      <c r="BH25" s="29">
        <v>123.61319444250002</v>
      </c>
      <c r="BI25" s="58"/>
      <c r="BJ25" s="58">
        <v>128.6444444425</v>
      </c>
      <c r="BK25" s="29"/>
      <c r="BL25" s="29">
        <v>124.70694444250002</v>
      </c>
      <c r="BM25" s="58"/>
      <c r="BN25" s="58">
        <v>95.71527777</v>
      </c>
      <c r="BO25" s="29"/>
      <c r="BP25" s="29">
        <v>106.24930555750001</v>
      </c>
      <c r="BQ25" s="58"/>
      <c r="BR25" s="58">
        <v>118.36319444250002</v>
      </c>
      <c r="BS25" s="29"/>
      <c r="BT25" s="29">
        <v>110.857638885</v>
      </c>
      <c r="BU25" s="58"/>
      <c r="BV25" s="58">
        <v>93.795138885</v>
      </c>
      <c r="BW25" s="29"/>
      <c r="BX25" s="29">
        <v>85.482638885</v>
      </c>
      <c r="BY25" s="58"/>
      <c r="BZ25" s="58">
        <v>85.701388885</v>
      </c>
      <c r="CA25" s="29"/>
      <c r="CB25" s="29">
        <v>104.513888885</v>
      </c>
      <c r="CC25" s="58"/>
      <c r="CD25" s="58">
        <v>77.65625</v>
      </c>
      <c r="CE25" s="29"/>
      <c r="CF25" s="29">
        <v>102.375</v>
      </c>
      <c r="CG25" s="58"/>
      <c r="CH25" s="58">
        <v>107.401875</v>
      </c>
      <c r="CI25" s="29"/>
      <c r="CJ25" s="29">
        <v>111.339375</v>
      </c>
      <c r="CK25" s="58"/>
      <c r="CL25" s="58">
        <v>132.12375312500001</v>
      </c>
      <c r="CM25" s="29"/>
      <c r="CN25" s="29">
        <v>143.71750312500001</v>
      </c>
      <c r="CO25" s="58"/>
      <c r="CP25" s="58">
        <v>150.064643859375</v>
      </c>
      <c r="CQ25" s="29"/>
      <c r="CR25" s="29">
        <v>150.064643859375</v>
      </c>
      <c r="CS25" s="58"/>
      <c r="CT25" s="58">
        <v>156.41179378507812</v>
      </c>
      <c r="CU25" s="29"/>
      <c r="CV25" s="29">
        <v>156.41179378507812</v>
      </c>
      <c r="CW25" s="58"/>
      <c r="CX25" s="58">
        <v>162.53679378507812</v>
      </c>
      <c r="CY25" s="29"/>
      <c r="CZ25" s="29">
        <v>162.53679378507812</v>
      </c>
      <c r="DA25" s="58"/>
      <c r="DB25" s="58">
        <v>168.66179378507812</v>
      </c>
      <c r="DC25" s="29"/>
      <c r="DD25" s="29">
        <v>0</v>
      </c>
      <c r="DE25" s="58"/>
      <c r="DF25" s="58">
        <v>0</v>
      </c>
    </row>
    <row r="26" spans="2:110" ht="14.25" customHeight="1">
      <c r="B26" s="11" t="s">
        <v>14</v>
      </c>
      <c r="C26" s="7"/>
      <c r="D26" s="7"/>
      <c r="E26" s="11"/>
      <c r="F26" s="7"/>
      <c r="G26" s="29"/>
      <c r="H26" s="29"/>
      <c r="I26" s="58"/>
      <c r="J26" s="58"/>
      <c r="K26" s="29"/>
      <c r="L26" s="29">
        <v>0</v>
      </c>
      <c r="M26" s="58"/>
      <c r="N26" s="58">
        <v>0</v>
      </c>
      <c r="O26" s="29"/>
      <c r="P26" s="29">
        <v>0</v>
      </c>
      <c r="Q26" s="58"/>
      <c r="R26" s="58"/>
      <c r="S26" s="29"/>
      <c r="T26" s="29"/>
      <c r="U26" s="58"/>
      <c r="V26" s="58"/>
      <c r="W26" s="29"/>
      <c r="X26" s="29"/>
      <c r="Y26" s="58"/>
      <c r="Z26" s="58"/>
      <c r="AA26" s="29"/>
      <c r="AB26" s="29"/>
      <c r="AC26" s="58"/>
      <c r="AD26" s="58"/>
      <c r="AE26" s="29"/>
      <c r="AF26" s="29"/>
      <c r="AG26" s="58"/>
      <c r="AH26" s="58"/>
      <c r="AI26" s="43"/>
      <c r="AJ26" s="43"/>
      <c r="AK26" s="58"/>
      <c r="AL26" s="58"/>
      <c r="AM26" s="29"/>
      <c r="AN26" s="29"/>
      <c r="AO26" s="58"/>
      <c r="AP26" s="58"/>
      <c r="AQ26" s="29"/>
      <c r="AR26" s="29"/>
      <c r="AS26" s="58"/>
      <c r="AT26" s="58"/>
      <c r="AU26" s="29"/>
      <c r="AV26" s="29"/>
      <c r="AW26" s="58"/>
      <c r="AX26" s="58"/>
      <c r="AY26" s="29"/>
      <c r="AZ26" s="29"/>
      <c r="BA26" s="58"/>
      <c r="BB26" s="58"/>
      <c r="BC26" s="29"/>
      <c r="BD26" s="29"/>
      <c r="BE26" s="58"/>
      <c r="BF26" s="58"/>
      <c r="BG26" s="29"/>
      <c r="BH26" s="29"/>
      <c r="BI26" s="58"/>
      <c r="BJ26" s="58"/>
      <c r="BK26" s="29"/>
      <c r="BL26" s="29"/>
      <c r="BM26" s="58"/>
      <c r="BN26" s="58"/>
      <c r="BO26" s="29"/>
      <c r="BP26" s="29"/>
      <c r="BQ26" s="58"/>
      <c r="BR26" s="58"/>
      <c r="BS26" s="29"/>
      <c r="BT26" s="29"/>
      <c r="BU26" s="58"/>
      <c r="BV26" s="58"/>
      <c r="BW26" s="29"/>
      <c r="BX26" s="29"/>
      <c r="BY26" s="58"/>
      <c r="BZ26" s="58"/>
      <c r="CA26" s="29"/>
      <c r="CB26" s="29"/>
      <c r="CC26" s="58"/>
      <c r="CD26" s="58"/>
      <c r="CE26" s="29"/>
      <c r="CF26" s="29"/>
      <c r="CG26" s="58"/>
      <c r="CH26" s="58"/>
      <c r="CI26" s="29"/>
      <c r="CJ26" s="29"/>
      <c r="CK26" s="58"/>
      <c r="CL26" s="58"/>
      <c r="CM26" s="29"/>
      <c r="CN26" s="29"/>
      <c r="CO26" s="58"/>
      <c r="CP26" s="58"/>
      <c r="CQ26" s="29"/>
      <c r="CR26" s="29"/>
      <c r="CS26" s="58"/>
      <c r="CT26" s="58"/>
      <c r="CU26" s="29"/>
      <c r="CV26" s="29"/>
      <c r="CW26" s="58"/>
      <c r="CX26" s="58"/>
      <c r="CY26" s="29"/>
      <c r="CZ26" s="29"/>
      <c r="DA26" s="58"/>
      <c r="DB26" s="58"/>
      <c r="DC26" s="29"/>
      <c r="DD26" s="29"/>
      <c r="DE26" s="58"/>
      <c r="DF26" s="58"/>
    </row>
    <row r="27" spans="2:110" ht="14.25" customHeight="1">
      <c r="B27" s="11" t="s">
        <v>15</v>
      </c>
      <c r="C27" s="7"/>
      <c r="D27" s="7"/>
      <c r="E27" s="11"/>
      <c r="F27" s="7"/>
      <c r="G27" s="29"/>
      <c r="H27" s="29"/>
      <c r="I27" s="58"/>
      <c r="J27" s="58"/>
      <c r="K27" s="29"/>
      <c r="L27" s="29">
        <v>0</v>
      </c>
      <c r="M27" s="58"/>
      <c r="N27" s="58">
        <v>175.99856944249998</v>
      </c>
      <c r="O27" s="29"/>
      <c r="P27" s="29">
        <v>176.7913194425</v>
      </c>
      <c r="Q27" s="58"/>
      <c r="R27" s="58">
        <v>174.02836149999999</v>
      </c>
      <c r="S27" s="29"/>
      <c r="T27" s="29">
        <v>175.2600694425</v>
      </c>
      <c r="U27" s="58"/>
      <c r="V27" s="58">
        <v>172.0663194425</v>
      </c>
      <c r="W27" s="29"/>
      <c r="X27" s="29">
        <v>172.86256944249999</v>
      </c>
      <c r="Y27" s="58"/>
      <c r="Z27" s="58">
        <v>164.487361115</v>
      </c>
      <c r="AA27" s="29"/>
      <c r="AB27" s="29">
        <v>168.39909723</v>
      </c>
      <c r="AC27" s="58"/>
      <c r="AD27" s="58">
        <v>172.385111115</v>
      </c>
      <c r="AE27" s="29"/>
      <c r="AF27" s="29">
        <v>179.38034723000001</v>
      </c>
      <c r="AG27" s="58"/>
      <c r="AH27" s="58">
        <v>172.18784722999999</v>
      </c>
      <c r="AI27" s="43"/>
      <c r="AJ27" s="43">
        <v>177.49909723000002</v>
      </c>
      <c r="AK27" s="58"/>
      <c r="AL27" s="58">
        <v>178.049861115</v>
      </c>
      <c r="AM27" s="29"/>
      <c r="AN27" s="29">
        <v>179.71683332749998</v>
      </c>
      <c r="AO27" s="58"/>
      <c r="AP27" s="58">
        <v>176.82408332750001</v>
      </c>
      <c r="AQ27" s="29"/>
      <c r="AR27" s="29">
        <v>177.63472223000002</v>
      </c>
      <c r="AS27" s="58"/>
      <c r="AT27" s="58">
        <v>173.6872083275</v>
      </c>
      <c r="AU27" s="29"/>
      <c r="AV27" s="29">
        <v>176.18931944249999</v>
      </c>
      <c r="AW27" s="58"/>
      <c r="AX27" s="58">
        <v>170.5153333275</v>
      </c>
      <c r="AY27" s="29"/>
      <c r="AZ27" s="29">
        <v>177.03544444249999</v>
      </c>
      <c r="BA27" s="58"/>
      <c r="BB27" s="58">
        <v>176.3319444425</v>
      </c>
      <c r="BC27" s="29"/>
      <c r="BD27" s="29">
        <v>177.98919444250001</v>
      </c>
      <c r="BE27" s="58"/>
      <c r="BF27" s="58">
        <v>173.84859723000002</v>
      </c>
      <c r="BG27" s="29"/>
      <c r="BH27" s="29">
        <v>123.61319444250002</v>
      </c>
      <c r="BI27" s="58"/>
      <c r="BJ27" s="58">
        <v>128.6444444425</v>
      </c>
      <c r="BK27" s="29"/>
      <c r="BL27" s="29">
        <v>124.70694444250002</v>
      </c>
      <c r="BM27" s="58"/>
      <c r="BN27" s="58">
        <v>95.71527777</v>
      </c>
      <c r="BO27" s="29"/>
      <c r="BP27" s="29">
        <v>106.24930555750001</v>
      </c>
      <c r="BQ27" s="58"/>
      <c r="BR27" s="58">
        <v>118.36319444250002</v>
      </c>
      <c r="BS27" s="29"/>
      <c r="BT27" s="29">
        <v>110.857638885</v>
      </c>
      <c r="BU27" s="58"/>
      <c r="BV27" s="58">
        <v>93.795138885</v>
      </c>
      <c r="BW27" s="29"/>
      <c r="BX27" s="29">
        <v>85.482638885</v>
      </c>
      <c r="BY27" s="58"/>
      <c r="BZ27" s="58">
        <v>85.701388885</v>
      </c>
      <c r="CA27" s="29"/>
      <c r="CB27" s="29">
        <v>104.513888885</v>
      </c>
      <c r="CC27" s="58"/>
      <c r="CD27" s="58">
        <v>77.65625</v>
      </c>
      <c r="CE27" s="29"/>
      <c r="CF27" s="29">
        <v>102.375</v>
      </c>
      <c r="CG27" s="58"/>
      <c r="CH27" s="58">
        <v>107.401875</v>
      </c>
      <c r="CI27" s="29"/>
      <c r="CJ27" s="29">
        <v>111.339375</v>
      </c>
      <c r="CK27" s="58"/>
      <c r="CL27" s="58">
        <v>132.12375312500001</v>
      </c>
      <c r="CM27" s="29"/>
      <c r="CN27" s="29">
        <v>143.71750312500001</v>
      </c>
      <c r="CO27" s="58"/>
      <c r="CP27" s="58">
        <v>150.064643859375</v>
      </c>
      <c r="CQ27" s="29"/>
      <c r="CR27" s="29">
        <v>150.064643859375</v>
      </c>
      <c r="CS27" s="58"/>
      <c r="CT27" s="58">
        <v>156.41179378507812</v>
      </c>
      <c r="CU27" s="29"/>
      <c r="CV27" s="29">
        <v>156.41179378507812</v>
      </c>
      <c r="CW27" s="58"/>
      <c r="CX27" s="58">
        <v>162.53679378507812</v>
      </c>
      <c r="CY27" s="29"/>
      <c r="CZ27" s="29">
        <v>162.53679378507812</v>
      </c>
      <c r="DA27" s="58"/>
      <c r="DB27" s="58">
        <v>168.66179378507812</v>
      </c>
      <c r="DC27" s="29"/>
      <c r="DD27" s="29">
        <v>0</v>
      </c>
      <c r="DE27" s="58"/>
      <c r="DF27" s="58">
        <v>0</v>
      </c>
    </row>
    <row r="28" spans="2:110" ht="14.25" customHeight="1">
      <c r="B28" s="11"/>
      <c r="C28" s="75" t="s">
        <v>114</v>
      </c>
      <c r="D28" s="7"/>
      <c r="E28" s="11"/>
      <c r="F28" s="7"/>
      <c r="G28" s="29"/>
      <c r="H28" s="29"/>
      <c r="I28" s="58"/>
      <c r="J28" s="58"/>
      <c r="K28" s="29"/>
      <c r="L28" s="29"/>
      <c r="M28" s="58"/>
      <c r="N28" s="58"/>
      <c r="O28" s="29"/>
      <c r="P28" s="29"/>
      <c r="Q28" s="58"/>
      <c r="R28" s="58"/>
      <c r="S28" s="29"/>
      <c r="T28" s="29"/>
      <c r="U28" s="58"/>
      <c r="V28" s="58"/>
      <c r="W28" s="29"/>
      <c r="X28" s="29"/>
      <c r="Y28" s="58"/>
      <c r="Z28" s="58"/>
      <c r="AA28" s="29"/>
      <c r="AB28" s="29"/>
      <c r="AC28" s="58"/>
      <c r="AD28" s="58"/>
      <c r="AE28" s="29"/>
      <c r="AF28" s="29"/>
      <c r="AG28" s="58"/>
      <c r="AH28" s="58"/>
      <c r="AI28" s="43"/>
      <c r="AJ28" s="43"/>
      <c r="AK28" s="58"/>
      <c r="AL28" s="58"/>
      <c r="AM28" s="29"/>
      <c r="AN28" s="29"/>
      <c r="AO28" s="58"/>
      <c r="AP28" s="58"/>
      <c r="AQ28" s="29"/>
      <c r="AR28" s="29"/>
      <c r="AS28" s="58"/>
      <c r="AT28" s="58"/>
      <c r="AU28" s="29"/>
      <c r="AV28" s="29"/>
      <c r="AW28" s="58"/>
      <c r="AX28" s="58"/>
      <c r="AY28" s="29"/>
      <c r="AZ28" s="29"/>
      <c r="BA28" s="58"/>
      <c r="BB28" s="58"/>
      <c r="BC28" s="29"/>
      <c r="BD28" s="29"/>
      <c r="BE28" s="58"/>
      <c r="BF28" s="58"/>
      <c r="BG28" s="29"/>
      <c r="BH28" s="29"/>
      <c r="BI28" s="58"/>
      <c r="BJ28" s="58"/>
      <c r="BK28" s="29"/>
      <c r="BL28" s="29"/>
      <c r="BM28" s="58"/>
      <c r="BN28" s="58"/>
      <c r="BO28" s="29"/>
      <c r="BP28" s="29"/>
      <c r="BQ28" s="58"/>
      <c r="BR28" s="58"/>
      <c r="BS28" s="29"/>
      <c r="BT28" s="29"/>
      <c r="BU28" s="58"/>
      <c r="BV28" s="58"/>
      <c r="BW28" s="29"/>
      <c r="BX28" s="29">
        <v>85.482638885</v>
      </c>
      <c r="BY28" s="58"/>
      <c r="BZ28" s="58">
        <v>85.701388885</v>
      </c>
      <c r="CA28" s="29"/>
      <c r="CB28" s="29">
        <v>104.513888885</v>
      </c>
      <c r="CC28" s="58"/>
      <c r="CD28" s="58">
        <v>71.53125</v>
      </c>
      <c r="CE28" s="29"/>
      <c r="CF28" s="29">
        <v>96.25</v>
      </c>
      <c r="CG28" s="58"/>
      <c r="CH28" s="58">
        <v>94.9375</v>
      </c>
      <c r="CI28" s="29"/>
      <c r="CJ28" s="29">
        <v>98.875</v>
      </c>
      <c r="CK28" s="58"/>
      <c r="CL28" s="58">
        <v>113.3125</v>
      </c>
      <c r="CM28" s="29"/>
      <c r="CN28" s="29">
        <v>124.90625</v>
      </c>
      <c r="CO28" s="58"/>
      <c r="CP28" s="58">
        <v>124.90625</v>
      </c>
      <c r="CQ28" s="29"/>
      <c r="CR28" s="29">
        <v>124.90625</v>
      </c>
      <c r="CS28" s="58"/>
      <c r="CT28" s="58">
        <v>124.90625</v>
      </c>
      <c r="CU28" s="29"/>
      <c r="CV28" s="29">
        <v>124.90625</v>
      </c>
      <c r="CW28" s="58"/>
      <c r="CX28" s="58">
        <v>124.90625</v>
      </c>
      <c r="CY28" s="29"/>
      <c r="CZ28" s="29">
        <v>124.90625</v>
      </c>
      <c r="DA28" s="58"/>
      <c r="DB28" s="58">
        <v>124.90625</v>
      </c>
      <c r="DC28" s="29"/>
      <c r="DD28" s="29">
        <v>0</v>
      </c>
      <c r="DE28" s="58"/>
      <c r="DF28" s="58">
        <v>0</v>
      </c>
    </row>
    <row r="29" spans="2:110" ht="14.25" customHeight="1">
      <c r="B29" s="7"/>
      <c r="C29" s="75" t="s">
        <v>115</v>
      </c>
      <c r="D29" s="7"/>
      <c r="E29" s="7"/>
      <c r="F29" s="7"/>
      <c r="G29" s="29"/>
      <c r="H29" s="29"/>
      <c r="I29" s="58"/>
      <c r="J29" s="58"/>
      <c r="K29" s="29"/>
      <c r="L29" s="29"/>
      <c r="M29" s="58"/>
      <c r="N29" s="58"/>
      <c r="O29" s="29"/>
      <c r="P29" s="29"/>
      <c r="Q29" s="58"/>
      <c r="R29" s="58"/>
      <c r="S29" s="29"/>
      <c r="T29" s="29"/>
      <c r="U29" s="58"/>
      <c r="V29" s="58"/>
      <c r="W29" s="29"/>
      <c r="X29" s="29"/>
      <c r="Y29" s="58"/>
      <c r="Z29" s="58"/>
      <c r="AA29" s="29"/>
      <c r="AB29" s="29"/>
      <c r="AC29" s="58"/>
      <c r="AD29" s="58"/>
      <c r="AE29" s="29"/>
      <c r="AF29" s="29"/>
      <c r="AG29" s="58"/>
      <c r="AH29" s="58"/>
      <c r="AI29" s="43"/>
      <c r="AJ29" s="43"/>
      <c r="AK29" s="58"/>
      <c r="AL29" s="58"/>
      <c r="AM29" s="29"/>
      <c r="AN29" s="29"/>
      <c r="AO29" s="58"/>
      <c r="AP29" s="58"/>
      <c r="AQ29" s="29"/>
      <c r="AR29" s="29"/>
      <c r="AS29" s="58"/>
      <c r="AT29" s="58"/>
      <c r="AU29" s="29"/>
      <c r="AV29" s="29"/>
      <c r="AW29" s="58"/>
      <c r="AX29" s="58"/>
      <c r="AY29" s="29"/>
      <c r="AZ29" s="29"/>
      <c r="BA29" s="58"/>
      <c r="BB29" s="58"/>
      <c r="BC29" s="29"/>
      <c r="BD29" s="29"/>
      <c r="BE29" s="58"/>
      <c r="BF29" s="58"/>
      <c r="BG29" s="29"/>
      <c r="BH29" s="29"/>
      <c r="BI29" s="58"/>
      <c r="BJ29" s="58"/>
      <c r="BK29" s="29"/>
      <c r="BL29" s="29"/>
      <c r="BM29" s="58"/>
      <c r="BN29" s="58"/>
      <c r="BO29" s="29"/>
      <c r="BP29" s="29"/>
      <c r="BQ29" s="58"/>
      <c r="BR29" s="58"/>
      <c r="BS29" s="29"/>
      <c r="BT29" s="29"/>
      <c r="BU29" s="58"/>
      <c r="BV29" s="58"/>
      <c r="BW29" s="29"/>
      <c r="BX29" s="29">
        <v>0</v>
      </c>
      <c r="BY29" s="58"/>
      <c r="BZ29" s="58">
        <v>0</v>
      </c>
      <c r="CA29" s="29"/>
      <c r="CB29" s="29">
        <v>0</v>
      </c>
      <c r="CC29" s="58"/>
      <c r="CD29" s="58">
        <v>6.125</v>
      </c>
      <c r="CE29" s="29"/>
      <c r="CF29" s="29">
        <v>6.125</v>
      </c>
      <c r="CG29" s="58"/>
      <c r="CH29" s="58">
        <v>12.464375</v>
      </c>
      <c r="CI29" s="29"/>
      <c r="CJ29" s="29">
        <v>12.464375</v>
      </c>
      <c r="CK29" s="58"/>
      <c r="CL29" s="58">
        <v>18.811253125</v>
      </c>
      <c r="CM29" s="29"/>
      <c r="CN29" s="29">
        <v>18.811253125</v>
      </c>
      <c r="CO29" s="58"/>
      <c r="CP29" s="58">
        <v>25.158393859375</v>
      </c>
      <c r="CQ29" s="29"/>
      <c r="CR29" s="29">
        <v>25.158393859375</v>
      </c>
      <c r="CS29" s="58"/>
      <c r="CT29" s="58">
        <v>31.505543785078125</v>
      </c>
      <c r="CU29" s="29"/>
      <c r="CV29" s="29">
        <v>31.505543785078125</v>
      </c>
      <c r="CW29" s="58"/>
      <c r="CX29" s="58">
        <v>37.630543785078125</v>
      </c>
      <c r="CY29" s="29"/>
      <c r="CZ29" s="29">
        <v>37.630543785078125</v>
      </c>
      <c r="DA29" s="58"/>
      <c r="DB29" s="58">
        <v>43.755543785078125</v>
      </c>
      <c r="DC29" s="29"/>
      <c r="DD29" s="29">
        <v>0</v>
      </c>
      <c r="DE29" s="58"/>
      <c r="DF29" s="58">
        <v>0</v>
      </c>
    </row>
    <row r="30" spans="2:110" ht="14.25" customHeight="1">
      <c r="B30" s="9" t="s">
        <v>16</v>
      </c>
      <c r="C30" s="7"/>
      <c r="D30" s="7"/>
      <c r="E30" s="9"/>
      <c r="F30" s="9"/>
      <c r="G30" s="31">
        <v>0</v>
      </c>
      <c r="H30" s="31">
        <v>0</v>
      </c>
      <c r="I30" s="63">
        <v>0</v>
      </c>
      <c r="J30" s="63">
        <v>0</v>
      </c>
      <c r="K30" s="31">
        <v>0</v>
      </c>
      <c r="L30" s="31">
        <v>0</v>
      </c>
      <c r="M30" s="63">
        <v>0</v>
      </c>
      <c r="N30" s="63">
        <v>0</v>
      </c>
      <c r="O30" s="31">
        <v>0</v>
      </c>
      <c r="P30" s="31">
        <v>0</v>
      </c>
      <c r="Q30" s="63">
        <v>0</v>
      </c>
      <c r="R30" s="63">
        <v>0</v>
      </c>
      <c r="S30" s="31">
        <v>0</v>
      </c>
      <c r="T30" s="31">
        <v>0</v>
      </c>
      <c r="U30" s="63">
        <v>0</v>
      </c>
      <c r="V30" s="63">
        <v>0</v>
      </c>
      <c r="W30" s="31">
        <v>0</v>
      </c>
      <c r="X30" s="31">
        <v>0</v>
      </c>
      <c r="Y30" s="63">
        <v>0</v>
      </c>
      <c r="Z30" s="63">
        <v>0</v>
      </c>
      <c r="AA30" s="31"/>
      <c r="AB30" s="31"/>
      <c r="AC30" s="63"/>
      <c r="AD30" s="63"/>
      <c r="AE30" s="31"/>
      <c r="AF30" s="31"/>
      <c r="AG30" s="63"/>
      <c r="AH30" s="63"/>
      <c r="AI30" s="45"/>
      <c r="AJ30" s="45"/>
      <c r="AK30" s="63"/>
      <c r="AL30" s="63"/>
      <c r="AM30" s="31"/>
      <c r="AN30" s="31"/>
      <c r="AO30" s="63"/>
      <c r="AP30" s="63"/>
      <c r="AQ30" s="31"/>
      <c r="AR30" s="31"/>
      <c r="AS30" s="63"/>
      <c r="AT30" s="63"/>
      <c r="AU30" s="31"/>
      <c r="AV30" s="31"/>
      <c r="AW30" s="63"/>
      <c r="AX30" s="63"/>
      <c r="AY30" s="31"/>
      <c r="AZ30" s="31"/>
      <c r="BA30" s="63"/>
      <c r="BB30" s="63"/>
      <c r="BC30" s="31"/>
      <c r="BD30" s="31"/>
      <c r="BE30" s="63"/>
      <c r="BF30" s="63"/>
      <c r="BG30" s="31"/>
      <c r="BH30" s="31"/>
      <c r="BI30" s="63"/>
      <c r="BJ30" s="63"/>
      <c r="BK30" s="31"/>
      <c r="BL30" s="31"/>
      <c r="BM30" s="63"/>
      <c r="BN30" s="63"/>
      <c r="BO30" s="31"/>
      <c r="BP30" s="31"/>
      <c r="BQ30" s="63"/>
      <c r="BR30" s="63"/>
      <c r="BS30" s="31"/>
      <c r="BT30" s="31"/>
      <c r="BU30" s="63"/>
      <c r="BV30" s="63"/>
      <c r="BW30" s="31"/>
      <c r="BX30" s="31"/>
      <c r="BY30" s="63"/>
      <c r="BZ30" s="63"/>
      <c r="CA30" s="31"/>
      <c r="CB30" s="31"/>
      <c r="CC30" s="63"/>
      <c r="CD30" s="63"/>
      <c r="CE30" s="31"/>
      <c r="CF30" s="31"/>
      <c r="CG30" s="63"/>
      <c r="CH30" s="63"/>
      <c r="CI30" s="31"/>
      <c r="CJ30" s="31"/>
      <c r="CK30" s="63"/>
      <c r="CL30" s="63"/>
      <c r="CM30" s="31"/>
      <c r="CN30" s="31"/>
      <c r="CO30" s="63"/>
      <c r="CP30" s="63"/>
      <c r="CQ30" s="31"/>
      <c r="CR30" s="31"/>
      <c r="CS30" s="63"/>
      <c r="CT30" s="63"/>
      <c r="CU30" s="31"/>
      <c r="CV30" s="31"/>
      <c r="CW30" s="63"/>
      <c r="CX30" s="63"/>
      <c r="CY30" s="31"/>
      <c r="CZ30" s="31"/>
      <c r="DA30" s="63"/>
      <c r="DB30" s="63"/>
      <c r="DC30" s="31"/>
      <c r="DD30" s="31"/>
      <c r="DE30" s="63"/>
      <c r="DF30" s="63"/>
    </row>
    <row r="31" spans="2:110" ht="14.25" customHeight="1">
      <c r="B31" s="7"/>
      <c r="C31" s="7"/>
      <c r="D31" s="7"/>
      <c r="E31" s="7"/>
      <c r="F31" s="7"/>
      <c r="G31" s="29"/>
      <c r="H31" s="29"/>
      <c r="I31" s="58"/>
      <c r="J31" s="58"/>
      <c r="K31" s="29"/>
      <c r="L31" s="29"/>
      <c r="M31" s="58"/>
      <c r="N31" s="58"/>
      <c r="O31" s="29"/>
      <c r="P31" s="29"/>
      <c r="Q31" s="58"/>
      <c r="R31" s="58"/>
      <c r="S31" s="29"/>
      <c r="T31" s="29"/>
      <c r="U31" s="58"/>
      <c r="V31" s="58"/>
      <c r="W31" s="29"/>
      <c r="X31" s="29"/>
      <c r="Y31" s="58"/>
      <c r="Z31" s="58"/>
      <c r="AA31" s="29"/>
      <c r="AB31" s="29"/>
      <c r="AC31" s="58"/>
      <c r="AD31" s="58"/>
      <c r="AE31" s="29"/>
      <c r="AF31" s="29"/>
      <c r="AG31" s="58"/>
      <c r="AH31" s="58"/>
      <c r="AI31" s="43"/>
      <c r="AJ31" s="43"/>
      <c r="AK31" s="58"/>
      <c r="AL31" s="58"/>
      <c r="AM31" s="29"/>
      <c r="AN31" s="29"/>
      <c r="AO31" s="58"/>
      <c r="AP31" s="58"/>
      <c r="AQ31" s="29"/>
      <c r="AR31" s="29"/>
      <c r="AS31" s="58"/>
      <c r="AT31" s="58"/>
      <c r="AU31" s="29"/>
      <c r="AV31" s="29"/>
      <c r="AW31" s="58"/>
      <c r="AX31" s="58"/>
      <c r="AY31" s="29"/>
      <c r="AZ31" s="29"/>
      <c r="BA31" s="58"/>
      <c r="BB31" s="58"/>
      <c r="BC31" s="29"/>
      <c r="BD31" s="29"/>
      <c r="BE31" s="58"/>
      <c r="BF31" s="58"/>
      <c r="BG31" s="29"/>
      <c r="BH31" s="29"/>
      <c r="BI31" s="58"/>
      <c r="BJ31" s="58"/>
      <c r="BK31" s="29"/>
      <c r="BL31" s="29"/>
      <c r="BM31" s="58"/>
      <c r="BN31" s="58"/>
      <c r="BO31" s="29"/>
      <c r="BP31" s="29"/>
      <c r="BQ31" s="58"/>
      <c r="BR31" s="58"/>
      <c r="BS31" s="29"/>
      <c r="BT31" s="29"/>
      <c r="BU31" s="58"/>
      <c r="BV31" s="58"/>
      <c r="BW31" s="29"/>
      <c r="BX31" s="29"/>
      <c r="BY31" s="58"/>
      <c r="BZ31" s="58"/>
      <c r="CA31" s="29"/>
      <c r="CB31" s="29"/>
      <c r="CC31" s="58"/>
      <c r="CD31" s="58"/>
      <c r="CE31" s="29"/>
      <c r="CF31" s="29"/>
      <c r="CG31" s="58"/>
      <c r="CH31" s="58"/>
      <c r="CI31" s="29"/>
      <c r="CJ31" s="29"/>
      <c r="CK31" s="58"/>
      <c r="CL31" s="58"/>
      <c r="CM31" s="29"/>
      <c r="CN31" s="29"/>
      <c r="CO31" s="58"/>
      <c r="CP31" s="58"/>
      <c r="CQ31" s="29"/>
      <c r="CR31" s="29"/>
      <c r="CS31" s="58"/>
      <c r="CT31" s="58"/>
      <c r="CU31" s="29"/>
      <c r="CV31" s="29"/>
      <c r="CW31" s="58"/>
      <c r="CX31" s="58"/>
      <c r="CY31" s="29"/>
      <c r="CZ31" s="29"/>
      <c r="DA31" s="58"/>
      <c r="DB31" s="58"/>
      <c r="DC31" s="29"/>
      <c r="DD31" s="29"/>
      <c r="DE31" s="58"/>
      <c r="DF31" s="58"/>
    </row>
    <row r="32" spans="2:110" ht="14.25" customHeight="1">
      <c r="B32" s="9" t="s">
        <v>17</v>
      </c>
      <c r="C32" s="7"/>
      <c r="D32" s="7"/>
      <c r="E32" s="9"/>
      <c r="F32" s="9"/>
      <c r="G32" s="35">
        <v>1611.2306564602486</v>
      </c>
      <c r="H32" s="35">
        <v>28272.68373336985</v>
      </c>
      <c r="I32" s="36">
        <v>1420.1781459402844</v>
      </c>
      <c r="J32" s="36">
        <v>29375.746194882471</v>
      </c>
      <c r="K32" s="35">
        <v>1841.7931218255349</v>
      </c>
      <c r="L32" s="35">
        <v>29726.786816473483</v>
      </c>
      <c r="M32" s="36">
        <v>2011.6394331744759</v>
      </c>
      <c r="N32" s="36">
        <v>30330.951711922109</v>
      </c>
      <c r="O32" s="35">
        <v>1938.411345029285</v>
      </c>
      <c r="P32" s="35">
        <v>29667.536376054646</v>
      </c>
      <c r="Q32" s="36">
        <v>2370.3791495700339</v>
      </c>
      <c r="R32" s="36">
        <v>29575.115428041147</v>
      </c>
      <c r="S32" s="35">
        <v>2238.4653731840608</v>
      </c>
      <c r="T32" s="35">
        <v>29609.569925937598</v>
      </c>
      <c r="U32" s="36">
        <v>2213.5723535161819</v>
      </c>
      <c r="V32" s="36">
        <v>30326.543632679226</v>
      </c>
      <c r="W32" s="35">
        <v>2199.4176062553952</v>
      </c>
      <c r="X32" s="35">
        <v>30985.985080182814</v>
      </c>
      <c r="Y32" s="36">
        <v>2613.9587817009779</v>
      </c>
      <c r="Z32" s="36">
        <v>31387.454079213308</v>
      </c>
      <c r="AA32" s="35">
        <v>2682.2615504577107</v>
      </c>
      <c r="AB32" s="35">
        <v>31620.183053625566</v>
      </c>
      <c r="AC32" s="36">
        <v>2674.4737146452289</v>
      </c>
      <c r="AD32" s="36">
        <v>31610.260158069959</v>
      </c>
      <c r="AE32" s="35">
        <v>3260.9306626141829</v>
      </c>
      <c r="AF32" s="35">
        <v>31771.322409115975</v>
      </c>
      <c r="AG32" s="36">
        <v>3027.7946501793549</v>
      </c>
      <c r="AH32" s="36">
        <v>31328.922506853942</v>
      </c>
      <c r="AI32" s="51">
        <v>2841.6322589466072</v>
      </c>
      <c r="AJ32" s="51">
        <v>31510.441362737096</v>
      </c>
      <c r="AK32" s="36">
        <v>3017.480887367888</v>
      </c>
      <c r="AL32" s="36">
        <v>32703.161055771852</v>
      </c>
      <c r="AM32" s="35">
        <v>3216.1579214451294</v>
      </c>
      <c r="AN32" s="35">
        <v>32574.995898821751</v>
      </c>
      <c r="AO32" s="36">
        <v>3370.5529608378602</v>
      </c>
      <c r="AP32" s="36">
        <v>34185.509756022991</v>
      </c>
      <c r="AQ32" s="35">
        <v>3198.6020280139956</v>
      </c>
      <c r="AR32" s="35">
        <v>34467.98817190031</v>
      </c>
      <c r="AS32" s="36">
        <v>3040.1314978525138</v>
      </c>
      <c r="AT32" s="36">
        <v>33871.968567527656</v>
      </c>
      <c r="AU32" s="35">
        <v>3508.3077674742262</v>
      </c>
      <c r="AV32" s="35">
        <v>34123.785328305043</v>
      </c>
      <c r="AW32" s="36">
        <v>3745.7251149693516</v>
      </c>
      <c r="AX32" s="36">
        <v>35197.579930876738</v>
      </c>
      <c r="AY32" s="35">
        <v>3962.8394783723757</v>
      </c>
      <c r="AZ32" s="35">
        <v>34811.835112755325</v>
      </c>
      <c r="BA32" s="36">
        <v>3721.073057476839</v>
      </c>
      <c r="BB32" s="36">
        <v>34585.977279218641</v>
      </c>
      <c r="BC32" s="35">
        <v>3811.94912589249</v>
      </c>
      <c r="BD32" s="35">
        <v>34706.694045798446</v>
      </c>
      <c r="BE32" s="36">
        <v>3845.5733416286257</v>
      </c>
      <c r="BF32" s="36">
        <v>35227.337970619767</v>
      </c>
      <c r="BG32" s="35">
        <v>4179.8160826092144</v>
      </c>
      <c r="BH32" s="35">
        <v>36081.444671981939</v>
      </c>
      <c r="BI32" s="36">
        <v>3787.5746651365262</v>
      </c>
      <c r="BJ32" s="36">
        <v>34953.239772785702</v>
      </c>
      <c r="BK32" s="35">
        <v>3454.0761334694012</v>
      </c>
      <c r="BL32" s="35">
        <v>35394.399523910586</v>
      </c>
      <c r="BM32" s="36">
        <v>3709.7688239983459</v>
      </c>
      <c r="BN32" s="36">
        <v>36339.711208579261</v>
      </c>
      <c r="BO32" s="35">
        <v>3375.2370148999034</v>
      </c>
      <c r="BP32" s="35">
        <v>36354.555022384557</v>
      </c>
      <c r="BQ32" s="36">
        <v>3746.7143056951354</v>
      </c>
      <c r="BR32" s="36">
        <v>37350.081987989273</v>
      </c>
      <c r="BS32" s="35">
        <v>4488.9484616886512</v>
      </c>
      <c r="BT32" s="35">
        <v>39249.257868643981</v>
      </c>
      <c r="BU32" s="36">
        <v>4096.2073881915312</v>
      </c>
      <c r="BV32" s="36">
        <v>40080.823647926634</v>
      </c>
      <c r="BW32" s="35">
        <v>4631.5049147326945</v>
      </c>
      <c r="BX32" s="35">
        <v>40219.675389990749</v>
      </c>
      <c r="BY32" s="36">
        <v>4934.4863186596049</v>
      </c>
      <c r="BZ32" s="36">
        <v>39993.114906430332</v>
      </c>
      <c r="CA32" s="35">
        <v>5548.2943735412337</v>
      </c>
      <c r="CB32" s="35">
        <v>39667.070810965379</v>
      </c>
      <c r="CC32" s="36">
        <v>5398.5519437742551</v>
      </c>
      <c r="CD32" s="36">
        <v>39688.560030395827</v>
      </c>
      <c r="CE32" s="35">
        <v>5537.6438345235083</v>
      </c>
      <c r="CF32" s="35">
        <v>40043.101994943368</v>
      </c>
      <c r="CG32" s="36">
        <v>5648.1151025159479</v>
      </c>
      <c r="CH32" s="36">
        <v>40002.527014265499</v>
      </c>
      <c r="CI32" s="35">
        <v>6606.2327701521608</v>
      </c>
      <c r="CJ32" s="35">
        <v>39784.9134254983</v>
      </c>
      <c r="CK32" s="36">
        <v>6370.2013727515896</v>
      </c>
      <c r="CL32" s="36">
        <v>40832.394722373669</v>
      </c>
      <c r="CM32" s="35">
        <v>6337.102893164114</v>
      </c>
      <c r="CN32" s="35">
        <v>40229.266646678967</v>
      </c>
      <c r="CO32" s="36">
        <v>6435.2563877315906</v>
      </c>
      <c r="CP32" s="36">
        <v>40068.662118056483</v>
      </c>
      <c r="CQ32" s="35">
        <v>6436.1135178496552</v>
      </c>
      <c r="CR32" s="35">
        <v>40772.436175417286</v>
      </c>
      <c r="CS32" s="36">
        <v>6367.2894480880832</v>
      </c>
      <c r="CT32" s="36">
        <v>39049.637795276467</v>
      </c>
      <c r="CU32" s="35">
        <v>7264.6770251886301</v>
      </c>
      <c r="CV32" s="35">
        <v>39660.150101222367</v>
      </c>
      <c r="CW32" s="36">
        <v>6867.7850544005623</v>
      </c>
      <c r="CX32" s="36">
        <v>39344.482224772968</v>
      </c>
      <c r="CY32" s="35">
        <v>7096.3977507575855</v>
      </c>
      <c r="CZ32" s="35">
        <v>38971.949505199911</v>
      </c>
      <c r="DA32" s="36">
        <v>7340.5483932959951</v>
      </c>
      <c r="DB32" s="36">
        <v>39463.543697227629</v>
      </c>
      <c r="DC32" s="35">
        <v>7775.5266540448365</v>
      </c>
      <c r="DD32" s="35">
        <v>39421.147328782201</v>
      </c>
      <c r="DE32" s="36">
        <v>7886.3771170455148</v>
      </c>
      <c r="DF32" s="36">
        <v>39027.014452594631</v>
      </c>
    </row>
    <row r="33" spans="2:112" ht="14.25" customHeight="1">
      <c r="B33" s="7"/>
      <c r="C33" s="7"/>
      <c r="D33" s="7"/>
      <c r="E33" s="7"/>
      <c r="F33" s="7"/>
      <c r="G33" s="32"/>
      <c r="H33" s="32"/>
      <c r="I33" s="64"/>
      <c r="J33" s="64"/>
      <c r="K33" s="32"/>
      <c r="L33" s="32"/>
      <c r="M33" s="64"/>
      <c r="N33" s="64"/>
      <c r="O33" s="32"/>
      <c r="P33" s="32"/>
      <c r="Q33" s="64"/>
      <c r="R33" s="64"/>
      <c r="S33" s="32"/>
      <c r="T33" s="32"/>
      <c r="U33" s="64"/>
      <c r="V33" s="64"/>
      <c r="W33" s="32"/>
      <c r="X33" s="32"/>
      <c r="Y33" s="64"/>
      <c r="Z33" s="64"/>
      <c r="AA33" s="32"/>
      <c r="AB33" s="32"/>
      <c r="AC33" s="64"/>
      <c r="AD33" s="64"/>
      <c r="AE33" s="32"/>
      <c r="AF33" s="32"/>
      <c r="AG33" s="64"/>
      <c r="AH33" s="64"/>
      <c r="AI33" s="46"/>
      <c r="AJ33" s="46"/>
      <c r="AK33" s="64"/>
      <c r="AL33" s="64"/>
      <c r="AM33" s="32"/>
      <c r="AN33" s="32"/>
      <c r="AO33" s="64"/>
      <c r="AP33" s="64"/>
      <c r="AQ33" s="32"/>
      <c r="AR33" s="32"/>
      <c r="AS33" s="64"/>
      <c r="AT33" s="64"/>
      <c r="AU33" s="32"/>
      <c r="AV33" s="32"/>
      <c r="AW33" s="64"/>
      <c r="AX33" s="64"/>
      <c r="AY33" s="32"/>
      <c r="AZ33" s="32"/>
      <c r="BA33" s="64"/>
      <c r="BB33" s="64"/>
      <c r="BC33" s="32"/>
      <c r="BD33" s="32"/>
      <c r="BE33" s="64"/>
      <c r="BF33" s="64"/>
      <c r="BG33" s="32"/>
      <c r="BH33" s="32"/>
      <c r="BI33" s="64"/>
      <c r="BJ33" s="64"/>
      <c r="BK33" s="32"/>
      <c r="BL33" s="32"/>
      <c r="BM33" s="64"/>
      <c r="BN33" s="64"/>
      <c r="BO33" s="32"/>
      <c r="BP33" s="32"/>
      <c r="BQ33" s="64"/>
      <c r="BR33" s="64"/>
      <c r="BS33" s="32"/>
      <c r="BT33" s="32"/>
      <c r="BU33" s="64"/>
      <c r="BV33" s="64"/>
      <c r="BW33" s="32"/>
      <c r="BX33" s="32"/>
      <c r="BY33" s="64"/>
      <c r="BZ33" s="64"/>
      <c r="CA33" s="32"/>
      <c r="CB33" s="32"/>
      <c r="CC33" s="64"/>
      <c r="CD33" s="64"/>
      <c r="CE33" s="32"/>
      <c r="CF33" s="32"/>
      <c r="CG33" s="64"/>
      <c r="CH33" s="64"/>
      <c r="CI33" s="32"/>
      <c r="CJ33" s="32"/>
      <c r="CK33" s="64"/>
      <c r="CL33" s="64"/>
      <c r="CM33" s="32"/>
      <c r="CN33" s="32"/>
      <c r="CO33" s="64"/>
      <c r="CP33" s="64"/>
      <c r="CQ33" s="32"/>
      <c r="CR33" s="32"/>
      <c r="CS33" s="64"/>
      <c r="CT33" s="64"/>
      <c r="CU33" s="32"/>
      <c r="CV33" s="32"/>
      <c r="CW33" s="64"/>
      <c r="CX33" s="64"/>
      <c r="CY33" s="32"/>
      <c r="CZ33" s="32"/>
      <c r="DA33" s="64"/>
      <c r="DB33" s="64"/>
      <c r="DC33" s="32"/>
      <c r="DD33" s="32"/>
      <c r="DE33" s="64"/>
      <c r="DF33" s="64"/>
    </row>
    <row r="34" spans="2:112" s="5" customFormat="1" ht="14.25" customHeight="1">
      <c r="B34" s="9" t="s">
        <v>18</v>
      </c>
      <c r="C34" s="10"/>
      <c r="D34" s="10"/>
      <c r="E34" s="9"/>
      <c r="F34" s="9"/>
      <c r="G34" s="32"/>
      <c r="H34" s="32"/>
      <c r="I34" s="64"/>
      <c r="J34" s="64"/>
      <c r="K34" s="32"/>
      <c r="L34" s="32"/>
      <c r="M34" s="64"/>
      <c r="N34" s="64"/>
      <c r="O34" s="32"/>
      <c r="P34" s="32"/>
      <c r="Q34" s="64"/>
      <c r="R34" s="64"/>
      <c r="S34" s="32"/>
      <c r="T34" s="32"/>
      <c r="U34" s="64"/>
      <c r="V34" s="64"/>
      <c r="W34" s="32"/>
      <c r="X34" s="32"/>
      <c r="Y34" s="64"/>
      <c r="Z34" s="64"/>
      <c r="AA34" s="32"/>
      <c r="AB34" s="32"/>
      <c r="AC34" s="64"/>
      <c r="AD34" s="64"/>
      <c r="AE34" s="32"/>
      <c r="AF34" s="32"/>
      <c r="AG34" s="64"/>
      <c r="AH34" s="64"/>
      <c r="AI34" s="46"/>
      <c r="AJ34" s="46"/>
      <c r="AK34" s="64"/>
      <c r="AL34" s="64"/>
      <c r="AM34" s="32"/>
      <c r="AN34" s="32"/>
      <c r="AO34" s="64"/>
      <c r="AP34" s="64"/>
      <c r="AQ34" s="32"/>
      <c r="AR34" s="32"/>
      <c r="AS34" s="64"/>
      <c r="AT34" s="64"/>
      <c r="AU34" s="32"/>
      <c r="AV34" s="32"/>
      <c r="AW34" s="64"/>
      <c r="AX34" s="64"/>
      <c r="AY34" s="32"/>
      <c r="AZ34" s="32"/>
      <c r="BA34" s="64"/>
      <c r="BB34" s="64"/>
      <c r="BC34" s="32"/>
      <c r="BD34" s="32"/>
      <c r="BE34" s="64"/>
      <c r="BF34" s="64"/>
      <c r="BG34" s="32"/>
      <c r="BH34" s="32"/>
      <c r="BI34" s="64"/>
      <c r="BJ34" s="64"/>
      <c r="BK34" s="32"/>
      <c r="BL34" s="32"/>
      <c r="BM34" s="64"/>
      <c r="BN34" s="64"/>
      <c r="BO34" s="32"/>
      <c r="BP34" s="32"/>
      <c r="BQ34" s="64"/>
      <c r="BR34" s="64"/>
      <c r="BS34" s="32"/>
      <c r="BT34" s="32"/>
      <c r="BU34" s="64"/>
      <c r="BV34" s="64"/>
      <c r="BW34" s="32"/>
      <c r="BX34" s="32"/>
      <c r="BY34" s="64"/>
      <c r="BZ34" s="64"/>
      <c r="CA34" s="32"/>
      <c r="CB34" s="32"/>
      <c r="CC34" s="64"/>
      <c r="CD34" s="64"/>
      <c r="CE34" s="32"/>
      <c r="CF34" s="32"/>
      <c r="CG34" s="64"/>
      <c r="CH34" s="64"/>
      <c r="CI34" s="32"/>
      <c r="CJ34" s="32"/>
      <c r="CK34" s="64"/>
      <c r="CL34" s="64"/>
      <c r="CM34" s="32"/>
      <c r="CN34" s="32"/>
      <c r="CO34" s="64"/>
      <c r="CP34" s="64"/>
      <c r="CQ34" s="32"/>
      <c r="CR34" s="32"/>
      <c r="CS34" s="64"/>
      <c r="CT34" s="64"/>
      <c r="CU34" s="32"/>
      <c r="CV34" s="32"/>
      <c r="CW34" s="64"/>
      <c r="CX34" s="64"/>
      <c r="CY34" s="32"/>
      <c r="CZ34" s="32"/>
      <c r="DA34" s="64"/>
      <c r="DB34" s="64"/>
      <c r="DC34" s="32"/>
      <c r="DD34" s="32"/>
      <c r="DE34" s="64"/>
      <c r="DF34" s="64"/>
    </row>
    <row r="35" spans="2:112" s="5" customFormat="1" ht="14.25" customHeight="1">
      <c r="B35" s="9" t="s">
        <v>19</v>
      </c>
      <c r="C35" s="10"/>
      <c r="D35" s="10"/>
      <c r="E35" s="9"/>
      <c r="F35" s="9"/>
      <c r="G35" s="35">
        <v>741.33556582948518</v>
      </c>
      <c r="H35" s="35">
        <v>1778.3219080622803</v>
      </c>
      <c r="I35" s="36">
        <v>282.62811247925487</v>
      </c>
      <c r="J35" s="36">
        <v>1886.0352557942101</v>
      </c>
      <c r="K35" s="35">
        <v>432.48722647938069</v>
      </c>
      <c r="L35" s="35">
        <v>1712.6253031177275</v>
      </c>
      <c r="M35" s="36">
        <v>411.01753653441472</v>
      </c>
      <c r="N35" s="36">
        <v>1749.4851282214661</v>
      </c>
      <c r="O35" s="35">
        <v>352.02500089360558</v>
      </c>
      <c r="P35" s="35">
        <v>1625.1060207626847</v>
      </c>
      <c r="Q35" s="36">
        <v>558.31397722676945</v>
      </c>
      <c r="R35" s="36">
        <v>1593.7904582431283</v>
      </c>
      <c r="S35" s="35">
        <v>543.13415973664382</v>
      </c>
      <c r="T35" s="35">
        <v>1581.6184916629659</v>
      </c>
      <c r="U35" s="36">
        <v>493.69050512341073</v>
      </c>
      <c r="V35" s="36">
        <v>1993.9751315963977</v>
      </c>
      <c r="W35" s="35">
        <v>498.87177052894674</v>
      </c>
      <c r="X35" s="35">
        <v>3088.5673584491674</v>
      </c>
      <c r="Y35" s="36">
        <v>701.00199573379041</v>
      </c>
      <c r="Z35" s="36">
        <v>3050.7754168208448</v>
      </c>
      <c r="AA35" s="35">
        <v>596.65240905489907</v>
      </c>
      <c r="AB35" s="35">
        <v>2696.9009041248132</v>
      </c>
      <c r="AC35" s="36">
        <v>567.31133310154894</v>
      </c>
      <c r="AD35" s="36">
        <v>2069.925459467172</v>
      </c>
      <c r="AE35" s="35">
        <v>828.96482048814448</v>
      </c>
      <c r="AF35" s="35">
        <v>2322.3452766091941</v>
      </c>
      <c r="AG35" s="36">
        <v>705.82305593457909</v>
      </c>
      <c r="AH35" s="36">
        <v>2441.5742994426669</v>
      </c>
      <c r="AI35" s="51">
        <v>652.53035675261071</v>
      </c>
      <c r="AJ35" s="51">
        <v>1836.8706728861994</v>
      </c>
      <c r="AK35" s="36">
        <v>618.51096776757265</v>
      </c>
      <c r="AL35" s="36">
        <v>1860.6080484946342</v>
      </c>
      <c r="AM35" s="35">
        <v>573.50442804394299</v>
      </c>
      <c r="AN35" s="35">
        <v>1774.3481753162471</v>
      </c>
      <c r="AO35" s="36">
        <v>784.15046519965358</v>
      </c>
      <c r="AP35" s="36">
        <v>2213.2156051224611</v>
      </c>
      <c r="AQ35" s="35">
        <v>558.48107915177354</v>
      </c>
      <c r="AR35" s="35">
        <v>2385.3025103921827</v>
      </c>
      <c r="AS35" s="36">
        <v>427.2384551826807</v>
      </c>
      <c r="AT35" s="36">
        <v>1884.8675536079427</v>
      </c>
      <c r="AU35" s="35">
        <v>812.99911868135041</v>
      </c>
      <c r="AV35" s="35">
        <v>1982.6538042284024</v>
      </c>
      <c r="AW35" s="36">
        <v>863.70000917647587</v>
      </c>
      <c r="AX35" s="36">
        <v>1580.7855502622745</v>
      </c>
      <c r="AY35" s="35">
        <v>1014.190542490093</v>
      </c>
      <c r="AZ35" s="35">
        <v>1761.8381865787937</v>
      </c>
      <c r="BA35" s="36">
        <v>904.50224082146826</v>
      </c>
      <c r="BB35" s="36">
        <v>1393.3163352393481</v>
      </c>
      <c r="BC35" s="35">
        <v>830.4054121483756</v>
      </c>
      <c r="BD35" s="35">
        <v>1712.6322264662888</v>
      </c>
      <c r="BE35" s="36">
        <v>771.02110860301491</v>
      </c>
      <c r="BF35" s="36">
        <v>1748.2714144223135</v>
      </c>
      <c r="BG35" s="35">
        <v>857.1593213521528</v>
      </c>
      <c r="BH35" s="35">
        <v>1553.6237720225147</v>
      </c>
      <c r="BI35" s="36">
        <v>792.52840440348041</v>
      </c>
      <c r="BJ35" s="36">
        <v>1112.2620573711642</v>
      </c>
      <c r="BK35" s="35">
        <v>685.77874522429636</v>
      </c>
      <c r="BL35" s="35">
        <v>1488.6719033063441</v>
      </c>
      <c r="BM35" s="36">
        <v>835.46313738880633</v>
      </c>
      <c r="BN35" s="36">
        <v>1733.5029358352886</v>
      </c>
      <c r="BO35" s="35">
        <v>531.04987124047352</v>
      </c>
      <c r="BP35" s="35">
        <v>1456.4717759972546</v>
      </c>
      <c r="BQ35" s="36">
        <v>783.77130188164233</v>
      </c>
      <c r="BR35" s="36">
        <v>1556.1680434101568</v>
      </c>
      <c r="BS35" s="35">
        <v>1237.7874374467774</v>
      </c>
      <c r="BT35" s="35">
        <v>3234.6814830905087</v>
      </c>
      <c r="BU35" s="36">
        <v>1141.7267290546802</v>
      </c>
      <c r="BV35" s="36">
        <v>5749.0178959848918</v>
      </c>
      <c r="BW35" s="35">
        <v>1385.4666607959866</v>
      </c>
      <c r="BX35" s="35">
        <v>6375.3026471809808</v>
      </c>
      <c r="BY35" s="36">
        <v>1629.9078683649079</v>
      </c>
      <c r="BZ35" s="36">
        <v>6101.3974957226364</v>
      </c>
      <c r="CA35" s="35">
        <v>1736.4025012482778</v>
      </c>
      <c r="CB35" s="35">
        <v>6392.1172106477097</v>
      </c>
      <c r="CC35" s="36">
        <v>1655.6146857618903</v>
      </c>
      <c r="CD35" s="36">
        <v>5880.0150350755275</v>
      </c>
      <c r="CE35" s="35">
        <v>1435.6814966617851</v>
      </c>
      <c r="CF35" s="35">
        <v>5525.1408727574881</v>
      </c>
      <c r="CG35" s="36">
        <v>1461.1487547420909</v>
      </c>
      <c r="CH35" s="36">
        <v>5785.416513450803</v>
      </c>
      <c r="CI35" s="35">
        <v>1999.1526232108833</v>
      </c>
      <c r="CJ35" s="35">
        <v>5806.6746180878317</v>
      </c>
      <c r="CK35" s="36">
        <v>1769.6753903532103</v>
      </c>
      <c r="CL35" s="36">
        <v>7941.2123586495563</v>
      </c>
      <c r="CM35" s="35">
        <v>1743.0800781184371</v>
      </c>
      <c r="CN35" s="35">
        <v>7824.2037272910011</v>
      </c>
      <c r="CO35" s="36">
        <v>1675.4371504171484</v>
      </c>
      <c r="CP35" s="36">
        <v>7644.1309757480003</v>
      </c>
      <c r="CQ35" s="35">
        <v>1489.1219420223049</v>
      </c>
      <c r="CR35" s="35">
        <v>7606.3429349745602</v>
      </c>
      <c r="CS35" s="36">
        <v>1697.1364560349134</v>
      </c>
      <c r="CT35" s="36">
        <v>7051.0243872641595</v>
      </c>
      <c r="CU35" s="35">
        <v>2147.937643193558</v>
      </c>
      <c r="CV35" s="35">
        <v>7176.5397172142721</v>
      </c>
      <c r="CW35" s="36">
        <v>1430.4572105368782</v>
      </c>
      <c r="CX35" s="36">
        <v>6835.6853353117021</v>
      </c>
      <c r="CY35" s="35">
        <v>1332.6628160366308</v>
      </c>
      <c r="CZ35" s="35">
        <v>6575.0795333325659</v>
      </c>
      <c r="DA35" s="36">
        <v>1323.0285048752492</v>
      </c>
      <c r="DB35" s="36">
        <v>6556.2544333870137</v>
      </c>
      <c r="DC35" s="35">
        <v>1517.5356474599992</v>
      </c>
      <c r="DD35" s="35">
        <v>6552.6854364784003</v>
      </c>
      <c r="DE35" s="36">
        <v>1454.9023799991862</v>
      </c>
      <c r="DF35" s="36">
        <v>5436.9796128786984</v>
      </c>
    </row>
    <row r="36" spans="2:112" ht="14.25" customHeight="1">
      <c r="B36" s="11" t="s">
        <v>20</v>
      </c>
      <c r="C36" s="7"/>
      <c r="D36" s="7"/>
      <c r="E36" s="11"/>
      <c r="F36" s="11"/>
      <c r="G36" s="37"/>
      <c r="H36" s="37">
        <v>204.65074284402112</v>
      </c>
      <c r="I36" s="38"/>
      <c r="J36" s="38">
        <v>5.5614763387455692</v>
      </c>
      <c r="K36" s="37"/>
      <c r="L36" s="37">
        <v>5.456438570059003</v>
      </c>
      <c r="M36" s="38"/>
      <c r="N36" s="38">
        <v>4.8824222575589644</v>
      </c>
      <c r="O36" s="37"/>
      <c r="P36" s="37">
        <v>7.4884496138319987</v>
      </c>
      <c r="Q36" s="38"/>
      <c r="R36" s="38">
        <v>6.4298976932985195</v>
      </c>
      <c r="S36" s="37"/>
      <c r="T36" s="37">
        <v>5.8242248391271554</v>
      </c>
      <c r="U36" s="38"/>
      <c r="V36" s="38">
        <v>407.00310069827992</v>
      </c>
      <c r="W36" s="37"/>
      <c r="X36" s="37">
        <v>1505.0810640411091</v>
      </c>
      <c r="Y36" s="38"/>
      <c r="Z36" s="38">
        <v>1104.500781981754</v>
      </c>
      <c r="AA36" s="37"/>
      <c r="AB36" s="37">
        <v>1104.2709499126477</v>
      </c>
      <c r="AC36" s="38"/>
      <c r="AD36" s="38">
        <v>403.64116923938053</v>
      </c>
      <c r="AE36" s="37"/>
      <c r="AF36" s="37">
        <v>404.3163420733232</v>
      </c>
      <c r="AG36" s="38"/>
      <c r="AH36" s="38">
        <v>403.01620264719628</v>
      </c>
      <c r="AI36" s="52"/>
      <c r="AJ36" s="52">
        <v>2.7618801897249958</v>
      </c>
      <c r="AK36" s="38"/>
      <c r="AL36" s="38">
        <v>2.3692533925476695</v>
      </c>
      <c r="AM36" s="37"/>
      <c r="AN36" s="37">
        <v>1.8789049933930768</v>
      </c>
      <c r="AO36" s="38"/>
      <c r="AP36" s="38">
        <v>1.3466860988991198</v>
      </c>
      <c r="AQ36" s="37"/>
      <c r="AR36" s="37">
        <v>1.0731902001955418</v>
      </c>
      <c r="AS36" s="38"/>
      <c r="AT36" s="38">
        <v>0.4748005084770241</v>
      </c>
      <c r="AU36" s="37"/>
      <c r="AV36" s="37">
        <v>0.44378620808654673</v>
      </c>
      <c r="AW36" s="38"/>
      <c r="AX36" s="38">
        <v>0.40441842709626991</v>
      </c>
      <c r="AY36" s="37"/>
      <c r="AZ36" s="37">
        <v>0.3866870221428873</v>
      </c>
      <c r="BA36" s="38"/>
      <c r="BB36" s="38">
        <v>0.32817724472982307</v>
      </c>
      <c r="BC36" s="37"/>
      <c r="BD36" s="37">
        <v>0.31176120607564861</v>
      </c>
      <c r="BE36" s="38"/>
      <c r="BF36" s="38">
        <v>0.3055511996652342</v>
      </c>
      <c r="BG36" s="37"/>
      <c r="BH36" s="37">
        <v>0.24613868360057961</v>
      </c>
      <c r="BI36" s="38"/>
      <c r="BJ36" s="38">
        <v>0.37663984627544472</v>
      </c>
      <c r="BK36" s="37"/>
      <c r="BL36" s="37">
        <v>400.36472965243013</v>
      </c>
      <c r="BM36" s="38"/>
      <c r="BN36" s="38">
        <v>400.27436111480074</v>
      </c>
      <c r="BO36" s="37"/>
      <c r="BP36" s="37">
        <v>0.93815597683253016</v>
      </c>
      <c r="BQ36" s="38"/>
      <c r="BR36" s="38">
        <v>0.92113981831388492</v>
      </c>
      <c r="BS36" s="37"/>
      <c r="BT36" s="37">
        <v>201.19237035353026</v>
      </c>
      <c r="BU36" s="38"/>
      <c r="BV36" s="38">
        <v>1775.1205353540172</v>
      </c>
      <c r="BW36" s="37"/>
      <c r="BX36" s="37">
        <v>2074.2706854322073</v>
      </c>
      <c r="BY36" s="38"/>
      <c r="BZ36" s="38">
        <v>2036.5443106369326</v>
      </c>
      <c r="CA36" s="37"/>
      <c r="CB36" s="37">
        <v>2022.4690329125106</v>
      </c>
      <c r="CC36" s="38"/>
      <c r="CD36" s="38">
        <v>2037.2075678725735</v>
      </c>
      <c r="CE36" s="37"/>
      <c r="CF36" s="37">
        <v>2012.617783671697</v>
      </c>
      <c r="CG36" s="38"/>
      <c r="CH36" s="38">
        <v>2022.2178620030118</v>
      </c>
      <c r="CI36" s="37"/>
      <c r="CJ36" s="37">
        <v>1753.0637360312196</v>
      </c>
      <c r="CK36" s="38"/>
      <c r="CL36" s="38">
        <v>3891.4793519376653</v>
      </c>
      <c r="CM36" s="37"/>
      <c r="CN36" s="37">
        <v>3771.8445174245489</v>
      </c>
      <c r="CO36" s="38"/>
      <c r="CP36" s="38">
        <v>3521.7449330526497</v>
      </c>
      <c r="CQ36" s="37"/>
      <c r="CR36" s="37">
        <v>3326.7201658225563</v>
      </c>
      <c r="CS36" s="38"/>
      <c r="CT36" s="38">
        <v>2968.6776336012686</v>
      </c>
      <c r="CU36" s="37"/>
      <c r="CV36" s="37">
        <v>2723.9580067639581</v>
      </c>
      <c r="CW36" s="38"/>
      <c r="CX36" s="38">
        <v>2480.3132655415557</v>
      </c>
      <c r="CY36" s="37"/>
      <c r="CZ36" s="37">
        <v>2241.3598703294706</v>
      </c>
      <c r="DA36" s="38"/>
      <c r="DB36" s="38">
        <v>2071.6169706362434</v>
      </c>
      <c r="DC36" s="37"/>
      <c r="DD36" s="37">
        <v>1822.0157305136661</v>
      </c>
      <c r="DE36" s="38"/>
      <c r="DF36" s="38">
        <v>1667.6679872334382</v>
      </c>
    </row>
    <row r="37" spans="2:112" ht="14.25" customHeight="1">
      <c r="B37" s="11" t="s">
        <v>21</v>
      </c>
      <c r="C37" s="7"/>
      <c r="D37" s="7"/>
      <c r="E37" s="11"/>
      <c r="F37" s="11"/>
      <c r="G37" s="37"/>
      <c r="H37" s="37">
        <v>4.6507428440211385</v>
      </c>
      <c r="I37" s="38"/>
      <c r="J37" s="38">
        <v>5.5614763387455692</v>
      </c>
      <c r="K37" s="37"/>
      <c r="L37" s="37">
        <v>5.456438570059003</v>
      </c>
      <c r="M37" s="38"/>
      <c r="N37" s="38">
        <v>4.8824222575589644</v>
      </c>
      <c r="O37" s="37"/>
      <c r="P37" s="37">
        <v>7.4884496138319987</v>
      </c>
      <c r="Q37" s="38"/>
      <c r="R37" s="38">
        <v>6.4298976932985195</v>
      </c>
      <c r="S37" s="37"/>
      <c r="T37" s="37">
        <v>5.8242248391271554</v>
      </c>
      <c r="U37" s="38"/>
      <c r="V37" s="38">
        <v>7.0031006982799227</v>
      </c>
      <c r="W37" s="37"/>
      <c r="X37" s="37">
        <v>5.0810640411091299</v>
      </c>
      <c r="Y37" s="38"/>
      <c r="Z37" s="38">
        <v>4.5007819817540167</v>
      </c>
      <c r="AA37" s="37"/>
      <c r="AB37" s="37">
        <v>4.2709499126476658</v>
      </c>
      <c r="AC37" s="38"/>
      <c r="AD37" s="38">
        <v>3.6411692393805311</v>
      </c>
      <c r="AE37" s="37"/>
      <c r="AF37" s="37">
        <v>4.3163420733231419</v>
      </c>
      <c r="AG37" s="38"/>
      <c r="AH37" s="38">
        <v>3.0162026471962804</v>
      </c>
      <c r="AI37" s="52"/>
      <c r="AJ37" s="52">
        <v>2.7618801897249958</v>
      </c>
      <c r="AK37" s="38"/>
      <c r="AL37" s="38">
        <v>2.3692533925476695</v>
      </c>
      <c r="AM37" s="37"/>
      <c r="AN37" s="37">
        <v>1.8789049933930768</v>
      </c>
      <c r="AO37" s="38"/>
      <c r="AP37" s="38">
        <v>1.3466860988991198</v>
      </c>
      <c r="AQ37" s="37"/>
      <c r="AR37" s="37">
        <v>1.0731902001955418</v>
      </c>
      <c r="AS37" s="38"/>
      <c r="AT37" s="38">
        <v>0.4748005084770241</v>
      </c>
      <c r="AU37" s="37"/>
      <c r="AV37" s="37">
        <v>0.44378620808654673</v>
      </c>
      <c r="AW37" s="38"/>
      <c r="AX37" s="38">
        <v>0.40441842709626991</v>
      </c>
      <c r="AY37" s="37"/>
      <c r="AZ37" s="37">
        <v>0.3866870221428873</v>
      </c>
      <c r="BA37" s="38"/>
      <c r="BB37" s="38">
        <v>0.32817724472982307</v>
      </c>
      <c r="BC37" s="37"/>
      <c r="BD37" s="37">
        <v>0.31176120607564861</v>
      </c>
      <c r="BE37" s="38"/>
      <c r="BF37" s="38">
        <v>0.3055511996652342</v>
      </c>
      <c r="BG37" s="37"/>
      <c r="BH37" s="37">
        <v>0.24613868360057961</v>
      </c>
      <c r="BI37" s="38"/>
      <c r="BJ37" s="38">
        <v>0.37663984627544472</v>
      </c>
      <c r="BK37" s="37"/>
      <c r="BL37" s="37">
        <v>0.36472965243012823</v>
      </c>
      <c r="BM37" s="38"/>
      <c r="BN37" s="38">
        <v>0.27436111480074032</v>
      </c>
      <c r="BO37" s="37"/>
      <c r="BP37" s="37">
        <v>0.93815597683253016</v>
      </c>
      <c r="BQ37" s="38"/>
      <c r="BR37" s="38">
        <v>0.92113981831388492</v>
      </c>
      <c r="BS37" s="37"/>
      <c r="BT37" s="37">
        <v>1.192370353530265</v>
      </c>
      <c r="BU37" s="38"/>
      <c r="BV37" s="38">
        <v>1.2742080379655363</v>
      </c>
      <c r="BW37" s="37"/>
      <c r="BX37" s="37">
        <v>2.7823911178261369</v>
      </c>
      <c r="BY37" s="38"/>
      <c r="BZ37" s="38">
        <v>3.2843910307990427</v>
      </c>
      <c r="CA37" s="37"/>
      <c r="CB37" s="37">
        <v>1.1435989086526206</v>
      </c>
      <c r="CC37" s="38"/>
      <c r="CD37" s="38">
        <v>0.19308167552571831</v>
      </c>
      <c r="CE37" s="37"/>
      <c r="CF37" s="37">
        <v>0.30981014468397916</v>
      </c>
      <c r="CG37" s="38"/>
      <c r="CH37" s="38">
        <v>0.35411912071344886</v>
      </c>
      <c r="CI37" s="37"/>
      <c r="CJ37" s="37">
        <v>0.38349204192445541</v>
      </c>
      <c r="CK37" s="38"/>
      <c r="CL37" s="38">
        <v>0.29352573173900964</v>
      </c>
      <c r="CM37" s="37"/>
      <c r="CN37" s="37">
        <v>0.30688416677230634</v>
      </c>
      <c r="CO37" s="38"/>
      <c r="CP37" s="38">
        <v>0.11345908032672014</v>
      </c>
      <c r="CQ37" s="37"/>
      <c r="CR37" s="37">
        <v>0.12313769057982427</v>
      </c>
      <c r="CS37" s="38"/>
      <c r="CT37" s="38">
        <v>0.11674956359502175</v>
      </c>
      <c r="CU37" s="37"/>
      <c r="CV37" s="37">
        <v>0.12301742803720117</v>
      </c>
      <c r="CW37" s="38"/>
      <c r="CX37" s="38">
        <v>0.11471653789703851</v>
      </c>
      <c r="CY37" s="37"/>
      <c r="CZ37" s="37">
        <v>0.11469601813769259</v>
      </c>
      <c r="DA37" s="38"/>
      <c r="DB37" s="38">
        <v>0.11607774053300091</v>
      </c>
      <c r="DC37" s="37"/>
      <c r="DD37" s="37">
        <v>0.33190412527733315</v>
      </c>
      <c r="DE37" s="38"/>
      <c r="DF37" s="38">
        <v>0.3178241655509737</v>
      </c>
    </row>
    <row r="38" spans="2:112" ht="14.25" customHeight="1">
      <c r="B38" s="11" t="s">
        <v>22</v>
      </c>
      <c r="C38" s="7"/>
      <c r="D38" s="7"/>
      <c r="E38" s="11"/>
      <c r="F38" s="11"/>
      <c r="G38" s="37"/>
      <c r="H38" s="37">
        <v>200</v>
      </c>
      <c r="I38" s="38"/>
      <c r="J38" s="38">
        <v>0</v>
      </c>
      <c r="K38" s="37"/>
      <c r="L38" s="37">
        <v>0</v>
      </c>
      <c r="M38" s="38"/>
      <c r="N38" s="38">
        <v>0</v>
      </c>
      <c r="O38" s="37"/>
      <c r="P38" s="37">
        <v>0</v>
      </c>
      <c r="Q38" s="38"/>
      <c r="R38" s="38"/>
      <c r="S38" s="37"/>
      <c r="T38" s="37">
        <v>0</v>
      </c>
      <c r="U38" s="38"/>
      <c r="V38" s="38">
        <v>400</v>
      </c>
      <c r="W38" s="37"/>
      <c r="X38" s="37">
        <v>1500</v>
      </c>
      <c r="Y38" s="38"/>
      <c r="Z38" s="38">
        <v>1100</v>
      </c>
      <c r="AA38" s="37"/>
      <c r="AB38" s="37">
        <v>1100</v>
      </c>
      <c r="AC38" s="38"/>
      <c r="AD38" s="38">
        <v>400</v>
      </c>
      <c r="AE38" s="37"/>
      <c r="AF38" s="37">
        <v>400.00000000000006</v>
      </c>
      <c r="AG38" s="38"/>
      <c r="AH38" s="38">
        <v>400</v>
      </c>
      <c r="AI38" s="52"/>
      <c r="AJ38" s="52">
        <v>0</v>
      </c>
      <c r="AK38" s="38"/>
      <c r="AL38" s="38">
        <v>0</v>
      </c>
      <c r="AM38" s="37"/>
      <c r="AN38" s="37">
        <v>0</v>
      </c>
      <c r="AO38" s="38"/>
      <c r="AP38" s="38">
        <v>0</v>
      </c>
      <c r="AQ38" s="37"/>
      <c r="AR38" s="37">
        <v>0</v>
      </c>
      <c r="AS38" s="38"/>
      <c r="AT38" s="38">
        <v>0</v>
      </c>
      <c r="AU38" s="37"/>
      <c r="AV38" s="37">
        <v>0</v>
      </c>
      <c r="AW38" s="38"/>
      <c r="AX38" s="38">
        <v>0</v>
      </c>
      <c r="AY38" s="37"/>
      <c r="AZ38" s="37">
        <v>0</v>
      </c>
      <c r="BA38" s="38"/>
      <c r="BB38" s="38">
        <v>0</v>
      </c>
      <c r="BC38" s="37"/>
      <c r="BD38" s="37">
        <v>0</v>
      </c>
      <c r="BE38" s="38"/>
      <c r="BF38" s="38">
        <v>0</v>
      </c>
      <c r="BG38" s="37"/>
      <c r="BH38" s="37">
        <v>0</v>
      </c>
      <c r="BI38" s="38"/>
      <c r="BJ38" s="38">
        <v>0</v>
      </c>
      <c r="BK38" s="37"/>
      <c r="BL38" s="37">
        <v>400</v>
      </c>
      <c r="BM38" s="38"/>
      <c r="BN38" s="38">
        <v>400</v>
      </c>
      <c r="BO38" s="37"/>
      <c r="BP38" s="37">
        <v>0</v>
      </c>
      <c r="BQ38" s="38"/>
      <c r="BR38" s="38">
        <v>0</v>
      </c>
      <c r="BS38" s="37"/>
      <c r="BT38" s="37">
        <v>200</v>
      </c>
      <c r="BU38" s="38"/>
      <c r="BV38" s="38">
        <v>1773.8463273160517</v>
      </c>
      <c r="BW38" s="37"/>
      <c r="BX38" s="37">
        <v>2071.4882943143812</v>
      </c>
      <c r="BY38" s="38"/>
      <c r="BZ38" s="38">
        <v>2033.2599196061335</v>
      </c>
      <c r="CA38" s="37"/>
      <c r="CB38" s="37">
        <v>2021.3254340038579</v>
      </c>
      <c r="CC38" s="38"/>
      <c r="CD38" s="38">
        <v>2037.0144861970477</v>
      </c>
      <c r="CE38" s="37"/>
      <c r="CF38" s="37">
        <v>2012.307973527013</v>
      </c>
      <c r="CG38" s="38"/>
      <c r="CH38" s="38">
        <v>2021.8637428822983</v>
      </c>
      <c r="CI38" s="37"/>
      <c r="CJ38" s="37">
        <v>1752.6802439892951</v>
      </c>
      <c r="CK38" s="38"/>
      <c r="CL38" s="38">
        <v>3891.1858262059263</v>
      </c>
      <c r="CM38" s="37"/>
      <c r="CN38" s="37">
        <v>3771.5376332577766</v>
      </c>
      <c r="CO38" s="38"/>
      <c r="CP38" s="38">
        <v>3521.631473972323</v>
      </c>
      <c r="CQ38" s="37"/>
      <c r="CR38" s="37">
        <v>3326.5970281319765</v>
      </c>
      <c r="CS38" s="38"/>
      <c r="CT38" s="38">
        <v>2968.5608840376735</v>
      </c>
      <c r="CU38" s="37"/>
      <c r="CV38" s="37">
        <v>2723.8349893359209</v>
      </c>
      <c r="CW38" s="38"/>
      <c r="CX38" s="38">
        <v>2480.1985490036586</v>
      </c>
      <c r="CY38" s="37"/>
      <c r="CZ38" s="37">
        <v>2241.2451743113329</v>
      </c>
      <c r="DA38" s="38"/>
      <c r="DB38" s="38">
        <v>2071.5008928957104</v>
      </c>
      <c r="DC38" s="37"/>
      <c r="DD38" s="37">
        <v>1821.6838263883888</v>
      </c>
      <c r="DE38" s="38"/>
      <c r="DF38" s="38">
        <v>1667.3501630678873</v>
      </c>
    </row>
    <row r="39" spans="2:112" ht="14.25" customHeight="1">
      <c r="B39" s="11" t="s">
        <v>129</v>
      </c>
      <c r="C39" s="7"/>
      <c r="D39" s="7"/>
      <c r="E39" s="11"/>
      <c r="F39" s="11"/>
      <c r="G39" s="37">
        <v>741.33556582948518</v>
      </c>
      <c r="H39" s="37">
        <v>1573.6711652182591</v>
      </c>
      <c r="I39" s="38">
        <v>282.62811247925487</v>
      </c>
      <c r="J39" s="38">
        <v>1880.4737794554646</v>
      </c>
      <c r="K39" s="37">
        <v>432.48722647938069</v>
      </c>
      <c r="L39" s="37">
        <v>1707.1688645476686</v>
      </c>
      <c r="M39" s="38">
        <v>411.01753653441472</v>
      </c>
      <c r="N39" s="38">
        <v>1744.6027059639071</v>
      </c>
      <c r="O39" s="37">
        <v>352.02500089360558</v>
      </c>
      <c r="P39" s="37">
        <v>1617.6175711488527</v>
      </c>
      <c r="Q39" s="38">
        <v>558.31397722676945</v>
      </c>
      <c r="R39" s="38">
        <v>1587.3605605498299</v>
      </c>
      <c r="S39" s="37">
        <v>543.13415973664382</v>
      </c>
      <c r="T39" s="37">
        <v>1575.7942668238388</v>
      </c>
      <c r="U39" s="38">
        <v>493.69050512341073</v>
      </c>
      <c r="V39" s="38">
        <v>1586.9720308981177</v>
      </c>
      <c r="W39" s="37">
        <v>498.87177052894674</v>
      </c>
      <c r="X39" s="37">
        <v>1583.4862944080583</v>
      </c>
      <c r="Y39" s="38">
        <v>701.00199573379041</v>
      </c>
      <c r="Z39" s="38">
        <v>1946.2746348390906</v>
      </c>
      <c r="AA39" s="37">
        <v>596.65240905489907</v>
      </c>
      <c r="AB39" s="37">
        <v>1592.6299542121656</v>
      </c>
      <c r="AC39" s="38">
        <v>567.31133310154894</v>
      </c>
      <c r="AD39" s="38">
        <v>1666.2842902277916</v>
      </c>
      <c r="AE39" s="37">
        <v>828.96482048814448</v>
      </c>
      <c r="AF39" s="37">
        <v>1918.0289345358708</v>
      </c>
      <c r="AG39" s="38">
        <v>705.82305593457909</v>
      </c>
      <c r="AH39" s="38">
        <v>2038.5580967954704</v>
      </c>
      <c r="AI39" s="52">
        <v>652.53035675261071</v>
      </c>
      <c r="AJ39" s="52">
        <v>1834.1087926964744</v>
      </c>
      <c r="AK39" s="38">
        <v>618.51096776757265</v>
      </c>
      <c r="AL39" s="38">
        <v>1858.2387951020864</v>
      </c>
      <c r="AM39" s="37">
        <v>573.50442804394299</v>
      </c>
      <c r="AN39" s="37">
        <v>1772.4692703228541</v>
      </c>
      <c r="AO39" s="38">
        <v>784.15046519965358</v>
      </c>
      <c r="AP39" s="38">
        <v>2211.8689190235618</v>
      </c>
      <c r="AQ39" s="37">
        <v>558.48107915177354</v>
      </c>
      <c r="AR39" s="37">
        <v>2384.229320191987</v>
      </c>
      <c r="AS39" s="38">
        <v>427.2384551826807</v>
      </c>
      <c r="AT39" s="38">
        <v>1884.3927530994656</v>
      </c>
      <c r="AU39" s="37">
        <v>812.99911868135041</v>
      </c>
      <c r="AV39" s="37">
        <v>1982.2100180203158</v>
      </c>
      <c r="AW39" s="38">
        <v>863.70000917647587</v>
      </c>
      <c r="AX39" s="38">
        <v>1580.3811318351782</v>
      </c>
      <c r="AY39" s="37">
        <v>1014.190542490093</v>
      </c>
      <c r="AZ39" s="37">
        <v>1761.4514995566508</v>
      </c>
      <c r="BA39" s="38">
        <v>904.50224082146826</v>
      </c>
      <c r="BB39" s="38">
        <v>1392.9881579946182</v>
      </c>
      <c r="BC39" s="37">
        <v>830.4054121483756</v>
      </c>
      <c r="BD39" s="37">
        <v>1712.320465260213</v>
      </c>
      <c r="BE39" s="38">
        <v>771.02110860301491</v>
      </c>
      <c r="BF39" s="38">
        <v>1747.9658632226483</v>
      </c>
      <c r="BG39" s="37">
        <v>857.1593213521528</v>
      </c>
      <c r="BH39" s="37">
        <v>1553.3776333389142</v>
      </c>
      <c r="BI39" s="38">
        <v>792.52840440348041</v>
      </c>
      <c r="BJ39" s="38">
        <v>1111.8854175248889</v>
      </c>
      <c r="BK39" s="37">
        <v>685.77874522429636</v>
      </c>
      <c r="BL39" s="37">
        <v>1088.3071736539141</v>
      </c>
      <c r="BM39" s="38">
        <v>835.46313738880633</v>
      </c>
      <c r="BN39" s="38">
        <v>1333.2285747204878</v>
      </c>
      <c r="BO39" s="37">
        <v>531.04987124047352</v>
      </c>
      <c r="BP39" s="37">
        <v>1455.5336200204219</v>
      </c>
      <c r="BQ39" s="38">
        <v>783.77130188164233</v>
      </c>
      <c r="BR39" s="38">
        <v>1555.246903591843</v>
      </c>
      <c r="BS39" s="37">
        <v>1237.7874374467774</v>
      </c>
      <c r="BT39" s="37">
        <v>3033.4891127369783</v>
      </c>
      <c r="BU39" s="38">
        <v>1141.7267290546802</v>
      </c>
      <c r="BV39" s="38">
        <v>3973.8973606308746</v>
      </c>
      <c r="BW39" s="37">
        <v>1385.4666607959866</v>
      </c>
      <c r="BX39" s="37">
        <v>4301.031961748773</v>
      </c>
      <c r="BY39" s="38">
        <v>1629.9078683649079</v>
      </c>
      <c r="BZ39" s="38">
        <v>4064.8531850857034</v>
      </c>
      <c r="CA39" s="37">
        <v>1736.4025012482778</v>
      </c>
      <c r="CB39" s="37">
        <v>4369.6481777351992</v>
      </c>
      <c r="CC39" s="38">
        <v>1655.6146857618903</v>
      </c>
      <c r="CD39" s="38">
        <v>3842.8074672029538</v>
      </c>
      <c r="CE39" s="37">
        <v>1435.6814966617851</v>
      </c>
      <c r="CF39" s="37">
        <v>3512.5230890857911</v>
      </c>
      <c r="CG39" s="38">
        <v>1461.1487547420909</v>
      </c>
      <c r="CH39" s="38">
        <v>3763.1986514477912</v>
      </c>
      <c r="CI39" s="37">
        <v>1999.1526232108833</v>
      </c>
      <c r="CJ39" s="37">
        <v>4053.6108820566119</v>
      </c>
      <c r="CK39" s="38">
        <v>1769.6753903532103</v>
      </c>
      <c r="CL39" s="38">
        <v>4049.733006711891</v>
      </c>
      <c r="CM39" s="37">
        <v>1743.0800781184371</v>
      </c>
      <c r="CN39" s="37">
        <v>4052.3592098664521</v>
      </c>
      <c r="CO39" s="38">
        <v>1675.4371504171484</v>
      </c>
      <c r="CP39" s="38">
        <v>4122.3860426953506</v>
      </c>
      <c r="CQ39" s="37">
        <v>1489.1219420223049</v>
      </c>
      <c r="CR39" s="37">
        <v>4279.6227691520044</v>
      </c>
      <c r="CS39" s="38">
        <v>1697.1364560349134</v>
      </c>
      <c r="CT39" s="38">
        <v>4082.3467536628909</v>
      </c>
      <c r="CU39" s="37">
        <v>2147.937643193558</v>
      </c>
      <c r="CV39" s="37">
        <v>4452.5817104503139</v>
      </c>
      <c r="CW39" s="38">
        <v>1430.4572105368782</v>
      </c>
      <c r="CX39" s="38">
        <v>4355.3720697701465</v>
      </c>
      <c r="CY39" s="37">
        <v>1332.6628160366308</v>
      </c>
      <c r="CZ39" s="37">
        <v>4333.7196630030958</v>
      </c>
      <c r="DA39" s="38">
        <v>1323.0285048752492</v>
      </c>
      <c r="DB39" s="38">
        <v>4484.6374627507703</v>
      </c>
      <c r="DC39" s="37">
        <v>1517.5356474599992</v>
      </c>
      <c r="DD39" s="37">
        <v>4730.669705964734</v>
      </c>
      <c r="DE39" s="38">
        <v>1454.9023799991862</v>
      </c>
      <c r="DF39" s="38">
        <v>3769.3116256452599</v>
      </c>
      <c r="DH39" s="87"/>
    </row>
    <row r="40" spans="2:112" ht="14.25" customHeight="1">
      <c r="B40" s="11" t="s">
        <v>23</v>
      </c>
      <c r="C40" s="7"/>
      <c r="D40" s="7"/>
      <c r="E40" s="11"/>
      <c r="F40" s="11"/>
      <c r="G40" s="37">
        <v>467.11844368877831</v>
      </c>
      <c r="H40" s="37">
        <v>1573.6711652182591</v>
      </c>
      <c r="I40" s="38">
        <v>246.00559568040507</v>
      </c>
      <c r="J40" s="38">
        <v>1880.4737794554646</v>
      </c>
      <c r="K40" s="37">
        <v>296.61760894265961</v>
      </c>
      <c r="L40" s="37">
        <v>1707.1688645476686</v>
      </c>
      <c r="M40" s="38">
        <v>319.76862792378927</v>
      </c>
      <c r="N40" s="38">
        <v>1744.6027059639071</v>
      </c>
      <c r="O40" s="37">
        <v>304.36847492573099</v>
      </c>
      <c r="P40" s="37">
        <v>1617.6175711488527</v>
      </c>
      <c r="Q40" s="38">
        <v>387.51900842130328</v>
      </c>
      <c r="R40" s="38">
        <v>1587.3605605498299</v>
      </c>
      <c r="S40" s="37">
        <v>434.60780816403309</v>
      </c>
      <c r="T40" s="37">
        <v>1575.7942668238388</v>
      </c>
      <c r="U40" s="38">
        <v>375.33795232610328</v>
      </c>
      <c r="V40" s="38">
        <v>1586.9720308981177</v>
      </c>
      <c r="W40" s="37">
        <v>416.72014689857576</v>
      </c>
      <c r="X40" s="37">
        <v>1583.4862944080583</v>
      </c>
      <c r="Y40" s="38">
        <v>539.08630942307605</v>
      </c>
      <c r="Z40" s="38">
        <v>1946.2746348390906</v>
      </c>
      <c r="AA40" s="37">
        <v>515.9710877970814</v>
      </c>
      <c r="AB40" s="37">
        <v>1592.6299542121656</v>
      </c>
      <c r="AC40" s="38">
        <v>493.63312207917386</v>
      </c>
      <c r="AD40" s="38">
        <v>1666.2842902277916</v>
      </c>
      <c r="AE40" s="37">
        <v>632.67968479358012</v>
      </c>
      <c r="AF40" s="37">
        <v>1918.0289345358708</v>
      </c>
      <c r="AG40" s="38">
        <v>534.65252636181572</v>
      </c>
      <c r="AH40" s="38">
        <v>2038.5580967954704</v>
      </c>
      <c r="AI40" s="52">
        <v>521.71607710527678</v>
      </c>
      <c r="AJ40" s="52">
        <v>1834.1087926964744</v>
      </c>
      <c r="AK40" s="38">
        <v>314.00996955247217</v>
      </c>
      <c r="AL40" s="38">
        <v>1858.2387951020864</v>
      </c>
      <c r="AM40" s="37">
        <v>286.64583060033976</v>
      </c>
      <c r="AN40" s="37">
        <v>1772.4692703228541</v>
      </c>
      <c r="AO40" s="38">
        <v>545.85664199619509</v>
      </c>
      <c r="AP40" s="38">
        <v>2211.8689190235618</v>
      </c>
      <c r="AQ40" s="37">
        <v>371.36730969882512</v>
      </c>
      <c r="AR40" s="37">
        <v>2384.229320191987</v>
      </c>
      <c r="AS40" s="38">
        <v>292.91426608255313</v>
      </c>
      <c r="AT40" s="38">
        <v>1884.3927530994656</v>
      </c>
      <c r="AU40" s="37">
        <v>376.0773311368053</v>
      </c>
      <c r="AV40" s="37">
        <v>1982.2100180203158</v>
      </c>
      <c r="AW40" s="38">
        <v>357.02608949170428</v>
      </c>
      <c r="AX40" s="38">
        <v>1580.3811318351782</v>
      </c>
      <c r="AY40" s="37">
        <v>370.72452145449381</v>
      </c>
      <c r="AZ40" s="37">
        <v>1761.4514995566508</v>
      </c>
      <c r="BA40" s="38">
        <v>362.6557837833858</v>
      </c>
      <c r="BB40" s="38">
        <v>1392.9881579946182</v>
      </c>
      <c r="BC40" s="37">
        <v>466.59864058260666</v>
      </c>
      <c r="BD40" s="37">
        <v>1712.320465260213</v>
      </c>
      <c r="BE40" s="38">
        <v>363.2071235671736</v>
      </c>
      <c r="BF40" s="38">
        <v>1747.9658632226483</v>
      </c>
      <c r="BG40" s="37">
        <v>622.92951157755442</v>
      </c>
      <c r="BH40" s="37">
        <v>1553.3776333389142</v>
      </c>
      <c r="BI40" s="38">
        <v>592.40153135671903</v>
      </c>
      <c r="BJ40" s="38">
        <v>1111.8854175248889</v>
      </c>
      <c r="BK40" s="37">
        <v>562.08435160929355</v>
      </c>
      <c r="BL40" s="37">
        <v>1088.3071736539141</v>
      </c>
      <c r="BM40" s="38">
        <v>621.72840283313724</v>
      </c>
      <c r="BN40" s="38">
        <v>1333.2285747204878</v>
      </c>
      <c r="BO40" s="37">
        <v>419.32994955729492</v>
      </c>
      <c r="BP40" s="37">
        <v>1455.5336200204219</v>
      </c>
      <c r="BQ40" s="38">
        <v>744.37819623432847</v>
      </c>
      <c r="BR40" s="38">
        <v>1555.246903591843</v>
      </c>
      <c r="BS40" s="37">
        <v>999.78737181708482</v>
      </c>
      <c r="BT40" s="37">
        <v>3033.4891127369783</v>
      </c>
      <c r="BU40" s="38">
        <v>877.58380131993715</v>
      </c>
      <c r="BV40" s="38">
        <v>3973.8973606308746</v>
      </c>
      <c r="BW40" s="37">
        <v>1205.174797160535</v>
      </c>
      <c r="BX40" s="37">
        <v>4301.031961748773</v>
      </c>
      <c r="BY40" s="38">
        <v>1481.3679969334069</v>
      </c>
      <c r="BZ40" s="38">
        <v>4064.8531850857034</v>
      </c>
      <c r="CA40" s="37">
        <v>1361.2379320529071</v>
      </c>
      <c r="CB40" s="37">
        <v>4369.6481777351992</v>
      </c>
      <c r="CC40" s="38">
        <v>1482.570797995098</v>
      </c>
      <c r="CD40" s="38">
        <v>3842.8074672029538</v>
      </c>
      <c r="CE40" s="37">
        <v>1273.3479393233497</v>
      </c>
      <c r="CF40" s="37">
        <v>3512.5230890857911</v>
      </c>
      <c r="CG40" s="38">
        <v>1142.838293391186</v>
      </c>
      <c r="CH40" s="38">
        <v>3763.1986514477912</v>
      </c>
      <c r="CI40" s="37">
        <v>1320.6389429023714</v>
      </c>
      <c r="CJ40" s="37">
        <v>4053.6108820566119</v>
      </c>
      <c r="CK40" s="38">
        <v>1011.0337878287854</v>
      </c>
      <c r="CL40" s="38">
        <v>4049.733006711891</v>
      </c>
      <c r="CM40" s="37">
        <v>780.24355844622403</v>
      </c>
      <c r="CN40" s="37">
        <v>4052.3592098664521</v>
      </c>
      <c r="CO40" s="38">
        <v>711.55360491517195</v>
      </c>
      <c r="CP40" s="38">
        <v>4122.3860426953506</v>
      </c>
      <c r="CQ40" s="37">
        <v>741.99195635972501</v>
      </c>
      <c r="CR40" s="37">
        <v>4279.6227691520044</v>
      </c>
      <c r="CS40" s="38">
        <v>584.07357879277447</v>
      </c>
      <c r="CT40" s="38">
        <v>4082.3467536628909</v>
      </c>
      <c r="CU40" s="37">
        <v>854.74467893069345</v>
      </c>
      <c r="CV40" s="37">
        <v>4452.5817104503139</v>
      </c>
      <c r="CW40" s="38">
        <v>619.16375801170398</v>
      </c>
      <c r="CX40" s="38">
        <v>4355.3720697701465</v>
      </c>
      <c r="CY40" s="37">
        <v>528.5829208382944</v>
      </c>
      <c r="CZ40" s="37">
        <v>4333.7196630030958</v>
      </c>
      <c r="DA40" s="38">
        <v>534.9548931100046</v>
      </c>
      <c r="DB40" s="38">
        <v>4484.6374627507703</v>
      </c>
      <c r="DC40" s="37">
        <v>555.54671810321929</v>
      </c>
      <c r="DD40" s="37">
        <v>4730.669705964734</v>
      </c>
      <c r="DE40" s="38">
        <v>331.39056803806062</v>
      </c>
      <c r="DF40" s="38">
        <v>3769.3116256452599</v>
      </c>
    </row>
    <row r="41" spans="2:112" ht="14.25" customHeight="1">
      <c r="B41" s="11" t="s">
        <v>13</v>
      </c>
      <c r="C41" s="7"/>
      <c r="D41" s="7"/>
      <c r="E41" s="11"/>
      <c r="F41" s="11"/>
      <c r="G41" s="37">
        <v>274.21712214070686</v>
      </c>
      <c r="H41" s="37"/>
      <c r="I41" s="38">
        <v>36.622516798849801</v>
      </c>
      <c r="J41" s="38"/>
      <c r="K41" s="37">
        <v>135.86961753672108</v>
      </c>
      <c r="L41" s="37"/>
      <c r="M41" s="38">
        <v>91.248908610625449</v>
      </c>
      <c r="N41" s="38"/>
      <c r="O41" s="37">
        <v>47.656525967874586</v>
      </c>
      <c r="P41" s="37"/>
      <c r="Q41" s="38">
        <v>170.79496880546617</v>
      </c>
      <c r="R41" s="38"/>
      <c r="S41" s="37">
        <v>108.52635157261079</v>
      </c>
      <c r="T41" s="37"/>
      <c r="U41" s="38">
        <v>118.35255279730745</v>
      </c>
      <c r="V41" s="38"/>
      <c r="W41" s="37">
        <v>82.151623630370977</v>
      </c>
      <c r="X41" s="37"/>
      <c r="Y41" s="38">
        <v>161.91568631071436</v>
      </c>
      <c r="Z41" s="38"/>
      <c r="AA41" s="37">
        <v>80.681321257817672</v>
      </c>
      <c r="AB41" s="37"/>
      <c r="AC41" s="38">
        <v>73.678211022375081</v>
      </c>
      <c r="AD41" s="38"/>
      <c r="AE41" s="37">
        <v>196.28513569456436</v>
      </c>
      <c r="AF41" s="37"/>
      <c r="AG41" s="38">
        <v>171.17052957276337</v>
      </c>
      <c r="AH41" s="38"/>
      <c r="AI41" s="52">
        <v>130.81427964733393</v>
      </c>
      <c r="AJ41" s="52"/>
      <c r="AK41" s="38">
        <v>304.50099821510048</v>
      </c>
      <c r="AL41" s="38"/>
      <c r="AM41" s="37">
        <v>286.85859744360323</v>
      </c>
      <c r="AN41" s="37"/>
      <c r="AO41" s="38">
        <v>238.29382320345849</v>
      </c>
      <c r="AP41" s="38"/>
      <c r="AQ41" s="37">
        <v>187.11376945294842</v>
      </c>
      <c r="AR41" s="37"/>
      <c r="AS41" s="38">
        <v>134.32418910012757</v>
      </c>
      <c r="AT41" s="38"/>
      <c r="AU41" s="37">
        <v>436.92178754454517</v>
      </c>
      <c r="AV41" s="37"/>
      <c r="AW41" s="38">
        <v>506.67391968477159</v>
      </c>
      <c r="AX41" s="38"/>
      <c r="AY41" s="37">
        <v>643.46602103559917</v>
      </c>
      <c r="AZ41" s="37"/>
      <c r="BA41" s="38">
        <v>541.84645703808246</v>
      </c>
      <c r="BB41" s="38"/>
      <c r="BC41" s="37">
        <v>363.80677156576894</v>
      </c>
      <c r="BD41" s="37"/>
      <c r="BE41" s="38">
        <v>407.81398503584137</v>
      </c>
      <c r="BF41" s="38"/>
      <c r="BG41" s="37">
        <v>234.22980977459838</v>
      </c>
      <c r="BH41" s="37"/>
      <c r="BI41" s="38">
        <v>200.12687304676138</v>
      </c>
      <c r="BJ41" s="38"/>
      <c r="BK41" s="37">
        <v>123.69439361500281</v>
      </c>
      <c r="BL41" s="37"/>
      <c r="BM41" s="38">
        <v>213.73473455566909</v>
      </c>
      <c r="BN41" s="38"/>
      <c r="BO41" s="37">
        <v>111.71992168317865</v>
      </c>
      <c r="BP41" s="37"/>
      <c r="BQ41" s="38">
        <v>39.39310564731386</v>
      </c>
      <c r="BR41" s="38"/>
      <c r="BS41" s="37">
        <v>238.00006562969247</v>
      </c>
      <c r="BT41" s="37"/>
      <c r="BU41" s="38">
        <v>264.1429277347429</v>
      </c>
      <c r="BV41" s="38"/>
      <c r="BW41" s="37">
        <v>180.29186363545159</v>
      </c>
      <c r="BX41" s="37"/>
      <c r="BY41" s="38">
        <v>148.53987143150107</v>
      </c>
      <c r="BZ41" s="38"/>
      <c r="CA41" s="37">
        <v>375.16456919537063</v>
      </c>
      <c r="CB41" s="37"/>
      <c r="CC41" s="38">
        <v>173.0438877667923</v>
      </c>
      <c r="CD41" s="38"/>
      <c r="CE41" s="37">
        <v>162.33355733843541</v>
      </c>
      <c r="CF41" s="37"/>
      <c r="CG41" s="38">
        <v>318.31046135090492</v>
      </c>
      <c r="CH41" s="38"/>
      <c r="CI41" s="37">
        <v>678.51368030851199</v>
      </c>
      <c r="CJ41" s="37"/>
      <c r="CK41" s="38">
        <v>758.6416025244248</v>
      </c>
      <c r="CL41" s="38"/>
      <c r="CM41" s="37">
        <v>962.83651967221317</v>
      </c>
      <c r="CN41" s="37"/>
      <c r="CO41" s="38">
        <v>963.88354550197641</v>
      </c>
      <c r="CP41" s="38"/>
      <c r="CQ41" s="37">
        <v>747.12998566257988</v>
      </c>
      <c r="CR41" s="37"/>
      <c r="CS41" s="38">
        <v>1113.0628772421389</v>
      </c>
      <c r="CT41" s="38"/>
      <c r="CU41" s="37">
        <v>1293.1929642628645</v>
      </c>
      <c r="CV41" s="37"/>
      <c r="CW41" s="38">
        <v>811.29345252517419</v>
      </c>
      <c r="CX41" s="38"/>
      <c r="CY41" s="37">
        <v>804.07989519833654</v>
      </c>
      <c r="CZ41" s="37"/>
      <c r="DA41" s="38">
        <v>788.07361176524455</v>
      </c>
      <c r="DB41" s="38"/>
      <c r="DC41" s="37">
        <v>961.98892935677986</v>
      </c>
      <c r="DD41" s="37"/>
      <c r="DE41" s="38">
        <v>1123.5118119611257</v>
      </c>
      <c r="DF41" s="38"/>
    </row>
    <row r="42" spans="2:112" ht="14.25" customHeight="1">
      <c r="B42" s="7"/>
      <c r="C42" s="7"/>
      <c r="D42" s="7"/>
      <c r="E42" s="7"/>
      <c r="F42" s="7"/>
      <c r="G42" s="29"/>
      <c r="H42" s="29"/>
      <c r="I42" s="58"/>
      <c r="J42" s="58"/>
      <c r="K42" s="29"/>
      <c r="L42" s="29"/>
      <c r="M42" s="58"/>
      <c r="N42" s="58"/>
      <c r="O42" s="29"/>
      <c r="P42" s="29"/>
      <c r="Q42" s="58"/>
      <c r="R42" s="58"/>
      <c r="S42" s="29"/>
      <c r="T42" s="29"/>
      <c r="U42" s="58"/>
      <c r="V42" s="58"/>
      <c r="W42" s="29"/>
      <c r="X42" s="29"/>
      <c r="Y42" s="58"/>
      <c r="Z42" s="58"/>
      <c r="AA42" s="29"/>
      <c r="AB42" s="29"/>
      <c r="AC42" s="58"/>
      <c r="AD42" s="58"/>
      <c r="AE42" s="29"/>
      <c r="AF42" s="29"/>
      <c r="AG42" s="58"/>
      <c r="AH42" s="58"/>
      <c r="AI42" s="43"/>
      <c r="AJ42" s="43"/>
      <c r="AK42" s="58"/>
      <c r="AL42" s="58"/>
      <c r="AM42" s="29"/>
      <c r="AN42" s="29"/>
      <c r="AO42" s="58"/>
      <c r="AP42" s="58"/>
      <c r="AQ42" s="29"/>
      <c r="AR42" s="29"/>
      <c r="AS42" s="58"/>
      <c r="AT42" s="58"/>
      <c r="AU42" s="29"/>
      <c r="AV42" s="29"/>
      <c r="AW42" s="58"/>
      <c r="AX42" s="58"/>
      <c r="AY42" s="29"/>
      <c r="AZ42" s="29"/>
      <c r="BA42" s="58"/>
      <c r="BB42" s="58"/>
      <c r="BC42" s="29"/>
      <c r="BD42" s="29"/>
      <c r="BE42" s="58"/>
      <c r="BF42" s="58"/>
      <c r="BG42" s="29"/>
      <c r="BH42" s="29"/>
      <c r="BI42" s="58"/>
      <c r="BJ42" s="58"/>
      <c r="BK42" s="29"/>
      <c r="BL42" s="29"/>
      <c r="BM42" s="58"/>
      <c r="BN42" s="58"/>
      <c r="BO42" s="29"/>
      <c r="BP42" s="29"/>
      <c r="BQ42" s="58"/>
      <c r="BR42" s="58"/>
      <c r="BS42" s="29"/>
      <c r="BT42" s="29"/>
      <c r="BU42" s="58"/>
      <c r="BV42" s="58"/>
      <c r="BW42" s="29"/>
      <c r="BX42" s="29"/>
      <c r="BY42" s="58"/>
      <c r="BZ42" s="58"/>
      <c r="CA42" s="29"/>
      <c r="CB42" s="29"/>
      <c r="CC42" s="58"/>
      <c r="CD42" s="58"/>
      <c r="CE42" s="29"/>
      <c r="CF42" s="29"/>
      <c r="CG42" s="58"/>
      <c r="CH42" s="58"/>
      <c r="CI42" s="29"/>
      <c r="CJ42" s="29"/>
      <c r="CK42" s="58"/>
      <c r="CL42" s="58"/>
      <c r="CM42" s="29"/>
      <c r="CN42" s="29"/>
      <c r="CO42" s="58"/>
      <c r="CP42" s="58"/>
      <c r="CQ42" s="29"/>
      <c r="CR42" s="29"/>
      <c r="CS42" s="58"/>
      <c r="CT42" s="58"/>
      <c r="CU42" s="29"/>
      <c r="CV42" s="29"/>
      <c r="CW42" s="58"/>
      <c r="CX42" s="58"/>
      <c r="CY42" s="29"/>
      <c r="CZ42" s="29"/>
      <c r="DA42" s="58"/>
      <c r="DB42" s="58"/>
      <c r="DC42" s="29"/>
      <c r="DD42" s="29"/>
      <c r="DE42" s="58"/>
      <c r="DF42" s="58"/>
    </row>
    <row r="43" spans="2:112" s="5" customFormat="1" ht="14.25" customHeight="1">
      <c r="B43" s="9" t="s">
        <v>24</v>
      </c>
      <c r="C43" s="10"/>
      <c r="D43" s="10"/>
      <c r="E43" s="9"/>
      <c r="F43" s="9"/>
      <c r="G43" s="30"/>
      <c r="H43" s="35">
        <v>23749.157276268288</v>
      </c>
      <c r="I43" s="64"/>
      <c r="J43" s="36">
        <v>24506.914006359402</v>
      </c>
      <c r="K43" s="30"/>
      <c r="L43" s="35">
        <v>25029.31102778437</v>
      </c>
      <c r="M43" s="64"/>
      <c r="N43" s="36">
        <v>25499.563368949475</v>
      </c>
      <c r="O43" s="30"/>
      <c r="P43" s="35">
        <v>25178.182013443271</v>
      </c>
      <c r="Q43" s="64"/>
      <c r="R43" s="36">
        <v>25297.277057112213</v>
      </c>
      <c r="S43" s="30"/>
      <c r="T43" s="35">
        <v>25704.614603101974</v>
      </c>
      <c r="U43" s="64"/>
      <c r="V43" s="36">
        <v>25722.796920741537</v>
      </c>
      <c r="W43" s="30"/>
      <c r="X43" s="35">
        <v>25630.274381284824</v>
      </c>
      <c r="Y43" s="64"/>
      <c r="Z43" s="36">
        <v>25935.941182467301</v>
      </c>
      <c r="AA43" s="30"/>
      <c r="AB43" s="35">
        <v>26863.936760873785</v>
      </c>
      <c r="AC43" s="64"/>
      <c r="AD43" s="36">
        <v>27143.50236406878</v>
      </c>
      <c r="AE43" s="30"/>
      <c r="AF43" s="35">
        <v>27210.116181819176</v>
      </c>
      <c r="AG43" s="64"/>
      <c r="AH43" s="36">
        <v>26342.191546998474</v>
      </c>
      <c r="AI43" s="44"/>
      <c r="AJ43" s="51">
        <v>26899.321860156084</v>
      </c>
      <c r="AK43" s="64"/>
      <c r="AL43" s="36">
        <v>27924.17525095382</v>
      </c>
      <c r="AM43" s="30"/>
      <c r="AN43" s="35">
        <v>28446.143432741257</v>
      </c>
      <c r="AO43" s="64"/>
      <c r="AP43" s="36">
        <v>28884.493799333835</v>
      </c>
      <c r="AQ43" s="30"/>
      <c r="AR43" s="35">
        <v>29212.877595465463</v>
      </c>
      <c r="AS43" s="64"/>
      <c r="AT43" s="36">
        <v>28752.548451557697</v>
      </c>
      <c r="AU43" s="32"/>
      <c r="AV43" s="35">
        <v>29023.771758469538</v>
      </c>
      <c r="AW43" s="64"/>
      <c r="AX43" s="36">
        <v>30450.310749526332</v>
      </c>
      <c r="AY43" s="32"/>
      <c r="AZ43" s="35">
        <v>30109.493566314362</v>
      </c>
      <c r="BA43" s="64"/>
      <c r="BB43" s="36">
        <v>29991.559266956116</v>
      </c>
      <c r="BC43" s="32"/>
      <c r="BD43" s="35">
        <v>29998.374334523091</v>
      </c>
      <c r="BE43" s="64"/>
      <c r="BF43" s="36">
        <v>30320.033271987417</v>
      </c>
      <c r="BG43" s="32"/>
      <c r="BH43" s="35">
        <v>31480.906622056187</v>
      </c>
      <c r="BI43" s="64"/>
      <c r="BJ43" s="36">
        <v>31115.13945614588</v>
      </c>
      <c r="BK43" s="32"/>
      <c r="BL43" s="35">
        <v>31150.224473320348</v>
      </c>
      <c r="BM43" s="64"/>
      <c r="BN43" s="36">
        <v>31353.215953423896</v>
      </c>
      <c r="BO43" s="32"/>
      <c r="BP43" s="35">
        <v>31507.596104942015</v>
      </c>
      <c r="BQ43" s="64"/>
      <c r="BR43" s="36">
        <v>32294.806735206588</v>
      </c>
      <c r="BS43" s="32"/>
      <c r="BT43" s="35">
        <v>31781.474043545226</v>
      </c>
      <c r="BU43" s="64"/>
      <c r="BV43" s="36">
        <v>30564.505719364082</v>
      </c>
      <c r="BW43" s="32"/>
      <c r="BX43" s="35">
        <v>29611.280466206601</v>
      </c>
      <c r="BY43" s="64"/>
      <c r="BZ43" s="36">
        <v>29223.805576314615</v>
      </c>
      <c r="CA43" s="32"/>
      <c r="CB43" s="35">
        <v>28753.266802081504</v>
      </c>
      <c r="CC43" s="64"/>
      <c r="CD43" s="36">
        <v>29496.626796622582</v>
      </c>
      <c r="CE43" s="32"/>
      <c r="CF43" s="35">
        <v>30272.076233867912</v>
      </c>
      <c r="CG43" s="64"/>
      <c r="CH43" s="36">
        <v>30021.311581931033</v>
      </c>
      <c r="CI43" s="32"/>
      <c r="CJ43" s="35">
        <v>29676.805974990639</v>
      </c>
      <c r="CK43" s="64"/>
      <c r="CL43" s="36">
        <v>30846.785903036889</v>
      </c>
      <c r="CM43" s="32"/>
      <c r="CN43" s="35">
        <v>30424.147134517625</v>
      </c>
      <c r="CO43" s="64"/>
      <c r="CP43" s="36">
        <v>30465.101976109931</v>
      </c>
      <c r="CQ43" s="32"/>
      <c r="CR43" s="35">
        <v>31205.676794849915</v>
      </c>
      <c r="CS43" s="64"/>
      <c r="CT43" s="36">
        <v>30169.836140473493</v>
      </c>
      <c r="CU43" s="32"/>
      <c r="CV43" s="35">
        <v>30664.59401386703</v>
      </c>
      <c r="CW43" s="64"/>
      <c r="CX43" s="36">
        <v>30694.8281714892</v>
      </c>
      <c r="CY43" s="32"/>
      <c r="CZ43" s="35">
        <v>30630.580402239539</v>
      </c>
      <c r="DA43" s="64"/>
      <c r="DB43" s="36">
        <v>31215.396508756057</v>
      </c>
      <c r="DC43" s="32"/>
      <c r="DD43" s="35">
        <v>31112.026442431492</v>
      </c>
      <c r="DE43" s="64"/>
      <c r="DF43" s="36">
        <v>31742.553473229713</v>
      </c>
    </row>
    <row r="44" spans="2:112" ht="14.25" customHeight="1">
      <c r="B44" s="11" t="s">
        <v>25</v>
      </c>
      <c r="C44" s="7"/>
      <c r="D44" s="7"/>
      <c r="E44" s="11"/>
      <c r="F44" s="11"/>
      <c r="G44" s="31"/>
      <c r="H44" s="37">
        <v>2510.2883220799995</v>
      </c>
      <c r="I44" s="58"/>
      <c r="J44" s="38">
        <v>2055.7565815889502</v>
      </c>
      <c r="K44" s="31"/>
      <c r="L44" s="37">
        <v>1903.578587625</v>
      </c>
      <c r="M44" s="58"/>
      <c r="N44" s="38">
        <v>1717.4945872435865</v>
      </c>
      <c r="O44" s="31"/>
      <c r="P44" s="37">
        <v>1442.8729085586192</v>
      </c>
      <c r="Q44" s="58"/>
      <c r="R44" s="38">
        <v>1247.7876125</v>
      </c>
      <c r="S44" s="31"/>
      <c r="T44" s="37">
        <v>1069.2771862499999</v>
      </c>
      <c r="U44" s="58"/>
      <c r="V44" s="38">
        <v>969.00271000000021</v>
      </c>
      <c r="W44" s="31"/>
      <c r="X44" s="37">
        <v>846.27975249999997</v>
      </c>
      <c r="Y44" s="58"/>
      <c r="Z44" s="38">
        <v>692.20677824999996</v>
      </c>
      <c r="AA44" s="31"/>
      <c r="AB44" s="37">
        <v>558.13926349999997</v>
      </c>
      <c r="AC44" s="58"/>
      <c r="AD44" s="38">
        <v>601.41138023538974</v>
      </c>
      <c r="AE44" s="31"/>
      <c r="AF44" s="37">
        <v>503.9494176528674</v>
      </c>
      <c r="AG44" s="58"/>
      <c r="AH44" s="38">
        <v>553.91571248990419</v>
      </c>
      <c r="AI44" s="45"/>
      <c r="AJ44" s="52">
        <v>465.58662827261122</v>
      </c>
      <c r="AK44" s="58"/>
      <c r="AL44" s="38">
        <v>381.57102823973179</v>
      </c>
      <c r="AM44" s="31"/>
      <c r="AN44" s="37">
        <v>508.33648674727283</v>
      </c>
      <c r="AO44" s="58"/>
      <c r="AP44" s="38">
        <v>765.40913619513412</v>
      </c>
      <c r="AQ44" s="31"/>
      <c r="AR44" s="37">
        <v>781.28062774251873</v>
      </c>
      <c r="AS44" s="58"/>
      <c r="AT44" s="38">
        <v>1006.0221659470773</v>
      </c>
      <c r="AU44" s="29"/>
      <c r="AV44" s="37">
        <v>997.92466193267114</v>
      </c>
      <c r="AW44" s="58"/>
      <c r="AX44" s="38">
        <v>992.16888706248267</v>
      </c>
      <c r="AY44" s="29"/>
      <c r="AZ44" s="37">
        <v>992.91827124782844</v>
      </c>
      <c r="BA44" s="58"/>
      <c r="BB44" s="38">
        <v>1159.0611363723956</v>
      </c>
      <c r="BC44" s="29"/>
      <c r="BD44" s="37">
        <v>1136.6300104425286</v>
      </c>
      <c r="BE44" s="58"/>
      <c r="BF44" s="38">
        <v>1314.7789119816225</v>
      </c>
      <c r="BG44" s="29"/>
      <c r="BH44" s="37">
        <v>1299.6029983138906</v>
      </c>
      <c r="BI44" s="58"/>
      <c r="BJ44" s="38">
        <v>1309.9791273514572</v>
      </c>
      <c r="BK44" s="29"/>
      <c r="BL44" s="37">
        <v>1340.3358654938702</v>
      </c>
      <c r="BM44" s="58"/>
      <c r="BN44" s="38">
        <v>1378.0140189995934</v>
      </c>
      <c r="BO44" s="29"/>
      <c r="BP44" s="37">
        <v>1335.3487821887011</v>
      </c>
      <c r="BQ44" s="58"/>
      <c r="BR44" s="38">
        <v>1315.5270162600223</v>
      </c>
      <c r="BS44" s="29"/>
      <c r="BT44" s="37">
        <v>1299.3421711080841</v>
      </c>
      <c r="BU44" s="58"/>
      <c r="BV44" s="38">
        <v>1264.6419572789121</v>
      </c>
      <c r="BW44" s="29"/>
      <c r="BX44" s="37">
        <v>1233.4919558908696</v>
      </c>
      <c r="BY44" s="58"/>
      <c r="BZ44" s="38">
        <v>1138.5555772495529</v>
      </c>
      <c r="CA44" s="29"/>
      <c r="CB44" s="37">
        <v>1084.6912822432075</v>
      </c>
      <c r="CC44" s="58"/>
      <c r="CD44" s="38">
        <v>1062.0451443620941</v>
      </c>
      <c r="CE44" s="29"/>
      <c r="CF44" s="37">
        <v>1059.896669836354</v>
      </c>
      <c r="CG44" s="58"/>
      <c r="CH44" s="38">
        <v>981.96924675585274</v>
      </c>
      <c r="CI44" s="29"/>
      <c r="CJ44" s="37">
        <v>954.96658969735654</v>
      </c>
      <c r="CK44" s="58"/>
      <c r="CL44" s="38">
        <v>904.31579708748973</v>
      </c>
      <c r="CM44" s="29"/>
      <c r="CN44" s="37">
        <v>871.89181817017322</v>
      </c>
      <c r="CO44" s="58"/>
      <c r="CP44" s="38">
        <v>775.33000714515401</v>
      </c>
      <c r="CQ44" s="29"/>
      <c r="CR44" s="37">
        <v>785.96301200946027</v>
      </c>
      <c r="CS44" s="58"/>
      <c r="CT44" s="38">
        <v>666.56367217295042</v>
      </c>
      <c r="CU44" s="29"/>
      <c r="CV44" s="37">
        <v>662.96064107729046</v>
      </c>
      <c r="CW44" s="58"/>
      <c r="CX44" s="38">
        <v>591.84780531764454</v>
      </c>
      <c r="CY44" s="29"/>
      <c r="CZ44" s="37">
        <v>576.84261967683119</v>
      </c>
      <c r="DA44" s="58"/>
      <c r="DB44" s="38">
        <v>481.23476814261812</v>
      </c>
      <c r="DC44" s="29"/>
      <c r="DD44" s="37">
        <v>463.07537805812291</v>
      </c>
      <c r="DE44" s="58"/>
      <c r="DF44" s="38">
        <v>368.91528276575667</v>
      </c>
    </row>
    <row r="45" spans="2:112" ht="14.25" customHeight="1">
      <c r="B45" s="11" t="s">
        <v>26</v>
      </c>
      <c r="C45" s="7"/>
      <c r="D45" s="7"/>
      <c r="E45" s="11"/>
      <c r="F45" s="11"/>
      <c r="G45" s="31"/>
      <c r="H45" s="37">
        <v>2510.2883220799995</v>
      </c>
      <c r="I45" s="58"/>
      <c r="J45" s="38">
        <v>2055.7565815889502</v>
      </c>
      <c r="K45" s="31"/>
      <c r="L45" s="37">
        <v>1903.578587625</v>
      </c>
      <c r="M45" s="58"/>
      <c r="N45" s="38">
        <v>1717.4945872435865</v>
      </c>
      <c r="O45" s="31"/>
      <c r="P45" s="37">
        <v>1442.8729085586192</v>
      </c>
      <c r="Q45" s="58"/>
      <c r="R45" s="38">
        <v>1247.7876125</v>
      </c>
      <c r="S45" s="31"/>
      <c r="T45" s="37">
        <v>1069.2771862499999</v>
      </c>
      <c r="U45" s="58"/>
      <c r="V45" s="38">
        <v>969.00271000000021</v>
      </c>
      <c r="W45" s="31"/>
      <c r="X45" s="37">
        <v>846.27975249999997</v>
      </c>
      <c r="Y45" s="58"/>
      <c r="Z45" s="38">
        <v>692.20677824999996</v>
      </c>
      <c r="AA45" s="31"/>
      <c r="AB45" s="37">
        <v>558.13926349999997</v>
      </c>
      <c r="AC45" s="58"/>
      <c r="AD45" s="38">
        <v>601.41138023538974</v>
      </c>
      <c r="AE45" s="31"/>
      <c r="AF45" s="37">
        <v>503.9494176528674</v>
      </c>
      <c r="AG45" s="58"/>
      <c r="AH45" s="38">
        <v>553.91571248990419</v>
      </c>
      <c r="AI45" s="45"/>
      <c r="AJ45" s="52">
        <v>465.58662827261122</v>
      </c>
      <c r="AK45" s="58"/>
      <c r="AL45" s="38">
        <v>381.57102823973179</v>
      </c>
      <c r="AM45" s="31"/>
      <c r="AN45" s="37">
        <v>508.33648674727283</v>
      </c>
      <c r="AO45" s="58"/>
      <c r="AP45" s="38">
        <v>765.40913619513412</v>
      </c>
      <c r="AQ45" s="31"/>
      <c r="AR45" s="37">
        <v>781.28062774251873</v>
      </c>
      <c r="AS45" s="58"/>
      <c r="AT45" s="38">
        <v>1006.0221659470773</v>
      </c>
      <c r="AU45" s="29"/>
      <c r="AV45" s="37">
        <v>997.92466193267114</v>
      </c>
      <c r="AW45" s="58"/>
      <c r="AX45" s="38">
        <v>992.16888706248267</v>
      </c>
      <c r="AY45" s="29"/>
      <c r="AZ45" s="37">
        <v>992.91827124782844</v>
      </c>
      <c r="BA45" s="58"/>
      <c r="BB45" s="38">
        <v>1159.0611363723956</v>
      </c>
      <c r="BC45" s="29"/>
      <c r="BD45" s="37">
        <v>1136.6300104425286</v>
      </c>
      <c r="BE45" s="58"/>
      <c r="BF45" s="38">
        <v>1314.7789119816225</v>
      </c>
      <c r="BG45" s="29"/>
      <c r="BH45" s="37">
        <v>1299.6029983138906</v>
      </c>
      <c r="BI45" s="58"/>
      <c r="BJ45" s="38">
        <v>1309.9791273514572</v>
      </c>
      <c r="BK45" s="29"/>
      <c r="BL45" s="37">
        <v>1340.3358654938702</v>
      </c>
      <c r="BM45" s="58"/>
      <c r="BN45" s="38">
        <v>1378.0140189995934</v>
      </c>
      <c r="BO45" s="29"/>
      <c r="BP45" s="37">
        <v>1335.3487821887011</v>
      </c>
      <c r="BQ45" s="58"/>
      <c r="BR45" s="38">
        <v>1315.5270162600223</v>
      </c>
      <c r="BS45" s="29"/>
      <c r="BT45" s="37">
        <v>1299.3421711080841</v>
      </c>
      <c r="BU45" s="58"/>
      <c r="BV45" s="38">
        <v>1264.6419572789121</v>
      </c>
      <c r="BW45" s="29"/>
      <c r="BX45" s="37">
        <v>1233.4919558908696</v>
      </c>
      <c r="BY45" s="58"/>
      <c r="BZ45" s="38">
        <v>1138.5555772495529</v>
      </c>
      <c r="CA45" s="29"/>
      <c r="CB45" s="37">
        <v>1084.6912822432075</v>
      </c>
      <c r="CC45" s="58"/>
      <c r="CD45" s="38">
        <v>1062.0451443620941</v>
      </c>
      <c r="CE45" s="29"/>
      <c r="CF45" s="37">
        <v>1059.896669836354</v>
      </c>
      <c r="CG45" s="58"/>
      <c r="CH45" s="38">
        <v>981.96924675585274</v>
      </c>
      <c r="CI45" s="29"/>
      <c r="CJ45" s="37">
        <v>954.96658969735654</v>
      </c>
      <c r="CK45" s="58"/>
      <c r="CL45" s="38">
        <v>904.31579708748973</v>
      </c>
      <c r="CM45" s="29"/>
      <c r="CN45" s="37">
        <v>871.89181817017322</v>
      </c>
      <c r="CO45" s="58"/>
      <c r="CP45" s="38">
        <v>775.33000714515401</v>
      </c>
      <c r="CQ45" s="29"/>
      <c r="CR45" s="37">
        <v>785.96301200946027</v>
      </c>
      <c r="CS45" s="58"/>
      <c r="CT45" s="38">
        <v>666.56367217295042</v>
      </c>
      <c r="CU45" s="29"/>
      <c r="CV45" s="37">
        <v>662.96064107729046</v>
      </c>
      <c r="CW45" s="58"/>
      <c r="CX45" s="38">
        <v>591.84780531764454</v>
      </c>
      <c r="CY45" s="29"/>
      <c r="CZ45" s="37">
        <v>576.84261967683119</v>
      </c>
      <c r="DA45" s="58"/>
      <c r="DB45" s="38">
        <v>481.23476814261812</v>
      </c>
      <c r="DC45" s="29"/>
      <c r="DD45" s="37">
        <v>463.07537805812291</v>
      </c>
      <c r="DE45" s="58"/>
      <c r="DF45" s="38">
        <v>368.91528276575667</v>
      </c>
    </row>
    <row r="46" spans="2:112" ht="14.25" customHeight="1">
      <c r="B46" s="11" t="s">
        <v>27</v>
      </c>
      <c r="C46" s="7"/>
      <c r="D46" s="7"/>
      <c r="E46" s="11"/>
      <c r="F46" s="11"/>
      <c r="G46" s="31"/>
      <c r="H46" s="37">
        <v>2799.9641752151911</v>
      </c>
      <c r="I46" s="58"/>
      <c r="J46" s="38">
        <v>2924.2292119864151</v>
      </c>
      <c r="K46" s="31"/>
      <c r="L46" s="37">
        <v>2642.3505966411221</v>
      </c>
      <c r="M46" s="58"/>
      <c r="N46" s="38">
        <v>2988.5130903182635</v>
      </c>
      <c r="O46" s="31"/>
      <c r="P46" s="37">
        <v>3529.4840607899187</v>
      </c>
      <c r="Q46" s="58"/>
      <c r="R46" s="38">
        <v>4282.0747146610456</v>
      </c>
      <c r="S46" s="31"/>
      <c r="T46" s="37">
        <v>4816.689467427479</v>
      </c>
      <c r="U46" s="58"/>
      <c r="V46" s="38">
        <v>4731.14868269201</v>
      </c>
      <c r="W46" s="31"/>
      <c r="X46" s="37">
        <v>4755.6259596534792</v>
      </c>
      <c r="Y46" s="58"/>
      <c r="Z46" s="38">
        <v>5069.5547939635871</v>
      </c>
      <c r="AA46" s="31"/>
      <c r="AB46" s="37">
        <v>5659.4418781714339</v>
      </c>
      <c r="AC46" s="58"/>
      <c r="AD46" s="38">
        <v>5494.0681298129857</v>
      </c>
      <c r="AE46" s="31"/>
      <c r="AF46" s="37">
        <v>4905.6864839966693</v>
      </c>
      <c r="AG46" s="58"/>
      <c r="AH46" s="38">
        <v>4562.277404900884</v>
      </c>
      <c r="AI46" s="45"/>
      <c r="AJ46" s="52">
        <v>5030.4509352312998</v>
      </c>
      <c r="AK46" s="58"/>
      <c r="AL46" s="38">
        <v>5188.2234024644949</v>
      </c>
      <c r="AM46" s="31"/>
      <c r="AN46" s="37">
        <v>4972.2215720193208</v>
      </c>
      <c r="AO46" s="58"/>
      <c r="AP46" s="38">
        <v>4832.9365511764145</v>
      </c>
      <c r="AQ46" s="31"/>
      <c r="AR46" s="37">
        <v>4582.1068183368525</v>
      </c>
      <c r="AS46" s="58"/>
      <c r="AT46" s="38">
        <v>4628.5383773715876</v>
      </c>
      <c r="AU46" s="29"/>
      <c r="AV46" s="37">
        <v>5111.8736503316104</v>
      </c>
      <c r="AW46" s="58"/>
      <c r="AX46" s="38">
        <v>5530.2150641473499</v>
      </c>
      <c r="AY46" s="29"/>
      <c r="AZ46" s="37">
        <v>5042.4580949776337</v>
      </c>
      <c r="BA46" s="58"/>
      <c r="BB46" s="38">
        <v>5040.7616090262691</v>
      </c>
      <c r="BC46" s="29"/>
      <c r="BD46" s="37">
        <v>5228.0618374241812</v>
      </c>
      <c r="BE46" s="58"/>
      <c r="BF46" s="38">
        <v>5248.8865100464573</v>
      </c>
      <c r="BG46" s="29"/>
      <c r="BH46" s="37">
        <v>6209.8395158967223</v>
      </c>
      <c r="BI46" s="58"/>
      <c r="BJ46" s="38">
        <v>5938.6019468149543</v>
      </c>
      <c r="BK46" s="29"/>
      <c r="BL46" s="37">
        <v>5777.5366261613235</v>
      </c>
      <c r="BM46" s="58"/>
      <c r="BN46" s="38">
        <v>5324.0909252203146</v>
      </c>
      <c r="BO46" s="29"/>
      <c r="BP46" s="37">
        <v>4770.5238759142649</v>
      </c>
      <c r="BQ46" s="58"/>
      <c r="BR46" s="38">
        <v>4955.6122666015544</v>
      </c>
      <c r="BS46" s="29"/>
      <c r="BT46" s="37">
        <v>4405.4275136868091</v>
      </c>
      <c r="BU46" s="58"/>
      <c r="BV46" s="38">
        <v>3172.1308563099524</v>
      </c>
      <c r="BW46" s="29"/>
      <c r="BX46" s="37">
        <v>2513.926900866154</v>
      </c>
      <c r="BY46" s="58"/>
      <c r="BZ46" s="38">
        <v>2047.0914966610067</v>
      </c>
      <c r="CA46" s="29"/>
      <c r="CB46" s="37">
        <v>1704.2053229005855</v>
      </c>
      <c r="CC46" s="58"/>
      <c r="CD46" s="38">
        <v>1527.3490908370804</v>
      </c>
      <c r="CE46" s="29"/>
      <c r="CF46" s="37">
        <v>1364.0091118706205</v>
      </c>
      <c r="CG46" s="58"/>
      <c r="CH46" s="38">
        <v>1080.7937360985097</v>
      </c>
      <c r="CI46" s="29"/>
      <c r="CJ46" s="37">
        <v>926.15610411865737</v>
      </c>
      <c r="CK46" s="58"/>
      <c r="CL46" s="38">
        <v>883.06938089301229</v>
      </c>
      <c r="CM46" s="29"/>
      <c r="CN46" s="37">
        <v>948.78904945986096</v>
      </c>
      <c r="CO46" s="58"/>
      <c r="CP46" s="38">
        <v>795.34274586662582</v>
      </c>
      <c r="CQ46" s="29"/>
      <c r="CR46" s="37">
        <v>710.20094203159806</v>
      </c>
      <c r="CS46" s="58"/>
      <c r="CT46" s="38">
        <v>897.23113942025554</v>
      </c>
      <c r="CU46" s="29"/>
      <c r="CV46" s="37">
        <v>764.73268467062485</v>
      </c>
      <c r="CW46" s="58"/>
      <c r="CX46" s="38">
        <v>802.94997546586069</v>
      </c>
      <c r="CY46" s="29"/>
      <c r="CZ46" s="37">
        <v>821.24523649204912</v>
      </c>
      <c r="DA46" s="58"/>
      <c r="DB46" s="38">
        <v>1035.1841168400308</v>
      </c>
      <c r="DC46" s="29"/>
      <c r="DD46" s="37">
        <v>1148.3988266469919</v>
      </c>
      <c r="DE46" s="58"/>
      <c r="DF46" s="38">
        <v>1028.3044559731898</v>
      </c>
    </row>
    <row r="47" spans="2:112" ht="14.25" customHeight="1">
      <c r="B47" s="11" t="s">
        <v>28</v>
      </c>
      <c r="C47" s="7"/>
      <c r="D47" s="7"/>
      <c r="E47" s="11"/>
      <c r="F47" s="11"/>
      <c r="G47" s="31"/>
      <c r="H47" s="37">
        <v>2127.3029598099997</v>
      </c>
      <c r="I47" s="58"/>
      <c r="J47" s="38">
        <v>2003.1459791068519</v>
      </c>
      <c r="K47" s="31"/>
      <c r="L47" s="37">
        <v>1772.3457021900001</v>
      </c>
      <c r="M47" s="58"/>
      <c r="N47" s="38">
        <v>2145.7325564795046</v>
      </c>
      <c r="O47" s="31"/>
      <c r="P47" s="37">
        <v>2426.3741685</v>
      </c>
      <c r="Q47" s="58"/>
      <c r="R47" s="38">
        <v>3159.2376320800072</v>
      </c>
      <c r="S47" s="31"/>
      <c r="T47" s="37">
        <v>3482.8481967175826</v>
      </c>
      <c r="U47" s="58"/>
      <c r="V47" s="38">
        <v>3615.2233722537153</v>
      </c>
      <c r="W47" s="31"/>
      <c r="X47" s="37">
        <v>3522.3290489294818</v>
      </c>
      <c r="Y47" s="58"/>
      <c r="Z47" s="38">
        <v>3816.1843689770958</v>
      </c>
      <c r="AA47" s="31"/>
      <c r="AB47" s="37">
        <v>4043.8669712968344</v>
      </c>
      <c r="AC47" s="58"/>
      <c r="AD47" s="38">
        <v>3977.0767491717479</v>
      </c>
      <c r="AE47" s="31"/>
      <c r="AF47" s="37">
        <v>3462.8703687886282</v>
      </c>
      <c r="AG47" s="58"/>
      <c r="AH47" s="38">
        <v>3208.5304215792357</v>
      </c>
      <c r="AI47" s="45"/>
      <c r="AJ47" s="52">
        <v>3563.1017054530744</v>
      </c>
      <c r="AK47" s="58"/>
      <c r="AL47" s="38">
        <v>3658.7013832718167</v>
      </c>
      <c r="AM47" s="31"/>
      <c r="AN47" s="37">
        <v>3136.2389926185342</v>
      </c>
      <c r="AO47" s="58"/>
      <c r="AP47" s="38">
        <v>2928.5018648616629</v>
      </c>
      <c r="AQ47" s="31"/>
      <c r="AR47" s="37">
        <v>2723.581368380183</v>
      </c>
      <c r="AS47" s="58"/>
      <c r="AT47" s="38">
        <v>2742.9297869833222</v>
      </c>
      <c r="AU47" s="29"/>
      <c r="AV47" s="37">
        <v>3182.054422547109</v>
      </c>
      <c r="AW47" s="58"/>
      <c r="AX47" s="38">
        <v>3772.2221375799995</v>
      </c>
      <c r="AY47" s="29"/>
      <c r="AZ47" s="37">
        <v>3544.0205168999996</v>
      </c>
      <c r="BA47" s="58"/>
      <c r="BB47" s="38">
        <v>3509.1555121599999</v>
      </c>
      <c r="BC47" s="29"/>
      <c r="BD47" s="37">
        <v>3475.3213474753552</v>
      </c>
      <c r="BE47" s="58"/>
      <c r="BF47" s="38">
        <v>3770.85973087</v>
      </c>
      <c r="BG47" s="29"/>
      <c r="BH47" s="37">
        <v>4622.6381445392026</v>
      </c>
      <c r="BI47" s="58"/>
      <c r="BJ47" s="38">
        <v>4558.021090332426</v>
      </c>
      <c r="BK47" s="29"/>
      <c r="BL47" s="37">
        <v>4647.5222124147886</v>
      </c>
      <c r="BM47" s="58"/>
      <c r="BN47" s="38">
        <v>4173.9706138826205</v>
      </c>
      <c r="BO47" s="29"/>
      <c r="BP47" s="37">
        <v>3801.9305928354447</v>
      </c>
      <c r="BQ47" s="58"/>
      <c r="BR47" s="38">
        <v>3797.3819908260616</v>
      </c>
      <c r="BS47" s="29"/>
      <c r="BT47" s="37">
        <v>3231.7328001102742</v>
      </c>
      <c r="BU47" s="58"/>
      <c r="BV47" s="38">
        <v>2004.6465813199998</v>
      </c>
      <c r="BW47" s="29"/>
      <c r="BX47" s="37">
        <v>1441.8497028661538</v>
      </c>
      <c r="BY47" s="58"/>
      <c r="BZ47" s="38">
        <v>1005.5176445610066</v>
      </c>
      <c r="CA47" s="29"/>
      <c r="CB47" s="37">
        <v>792.59717400058571</v>
      </c>
      <c r="CC47" s="58"/>
      <c r="CD47" s="38">
        <v>704.00571335708048</v>
      </c>
      <c r="CE47" s="29"/>
      <c r="CF47" s="37">
        <v>555.50107674062031</v>
      </c>
      <c r="CG47" s="58"/>
      <c r="CH47" s="38">
        <v>483.76257451850978</v>
      </c>
      <c r="CI47" s="29"/>
      <c r="CJ47" s="37">
        <v>283.6031801986573</v>
      </c>
      <c r="CK47" s="58"/>
      <c r="CL47" s="38">
        <v>307.39417492301214</v>
      </c>
      <c r="CM47" s="29"/>
      <c r="CN47" s="37">
        <v>336.71664388354083</v>
      </c>
      <c r="CO47" s="58"/>
      <c r="CP47" s="38">
        <v>275.11169722472181</v>
      </c>
      <c r="CQ47" s="29"/>
      <c r="CR47" s="37">
        <v>262.84353257918917</v>
      </c>
      <c r="CS47" s="58"/>
      <c r="CT47" s="38">
        <v>452.61350983914281</v>
      </c>
      <c r="CU47" s="29"/>
      <c r="CV47" s="37">
        <v>378.47273387757053</v>
      </c>
      <c r="CW47" s="58"/>
      <c r="CX47" s="38">
        <v>500.10082493109849</v>
      </c>
      <c r="CY47" s="29"/>
      <c r="CZ47" s="37">
        <v>534.94593010019344</v>
      </c>
      <c r="DA47" s="58"/>
      <c r="DB47" s="38">
        <v>671.05086085508344</v>
      </c>
      <c r="DC47" s="29"/>
      <c r="DD47" s="37">
        <v>723.8817548800331</v>
      </c>
      <c r="DE47" s="58"/>
      <c r="DF47" s="38">
        <v>450.39201271324873</v>
      </c>
    </row>
    <row r="48" spans="2:112" ht="14.25" customHeight="1">
      <c r="B48" s="11" t="s">
        <v>29</v>
      </c>
      <c r="C48" s="7"/>
      <c r="D48" s="7"/>
      <c r="E48" s="11"/>
      <c r="F48" s="11"/>
      <c r="G48" s="31"/>
      <c r="H48" s="37">
        <v>672.66121540519123</v>
      </c>
      <c r="I48" s="58"/>
      <c r="J48" s="38">
        <v>921.08323287956296</v>
      </c>
      <c r="K48" s="31"/>
      <c r="L48" s="37">
        <v>870.00489445112225</v>
      </c>
      <c r="M48" s="58"/>
      <c r="N48" s="38">
        <v>842.78053383875897</v>
      </c>
      <c r="O48" s="31"/>
      <c r="P48" s="37">
        <v>1103.1098922899187</v>
      </c>
      <c r="Q48" s="58"/>
      <c r="R48" s="38">
        <v>1122.8370825810382</v>
      </c>
      <c r="S48" s="31"/>
      <c r="T48" s="37">
        <v>1333.841270709896</v>
      </c>
      <c r="U48" s="58"/>
      <c r="V48" s="38">
        <v>1115.9253104382944</v>
      </c>
      <c r="W48" s="31"/>
      <c r="X48" s="37">
        <v>1233.2969107239974</v>
      </c>
      <c r="Y48" s="58"/>
      <c r="Z48" s="38">
        <v>1253.3704249864909</v>
      </c>
      <c r="AA48" s="31"/>
      <c r="AB48" s="37">
        <v>1615.5749068745995</v>
      </c>
      <c r="AC48" s="58"/>
      <c r="AD48" s="38">
        <v>1516.9913806412374</v>
      </c>
      <c r="AE48" s="31"/>
      <c r="AF48" s="37">
        <v>1442.8161152080411</v>
      </c>
      <c r="AG48" s="58"/>
      <c r="AH48" s="38">
        <v>1353.7469833216487</v>
      </c>
      <c r="AI48" s="45"/>
      <c r="AJ48" s="52">
        <v>1467.349229778225</v>
      </c>
      <c r="AK48" s="58"/>
      <c r="AL48" s="38">
        <v>1529.5220191926778</v>
      </c>
      <c r="AM48" s="31"/>
      <c r="AN48" s="37">
        <v>1835.9825794007866</v>
      </c>
      <c r="AO48" s="58"/>
      <c r="AP48" s="38">
        <v>1904.4346863147516</v>
      </c>
      <c r="AQ48" s="31"/>
      <c r="AR48" s="37">
        <v>1858.5254499566697</v>
      </c>
      <c r="AS48" s="58"/>
      <c r="AT48" s="38">
        <v>1885.6085903882649</v>
      </c>
      <c r="AU48" s="29"/>
      <c r="AV48" s="37">
        <v>1929.8192277845014</v>
      </c>
      <c r="AW48" s="58"/>
      <c r="AX48" s="38">
        <v>1757.9929265673504</v>
      </c>
      <c r="AY48" s="29"/>
      <c r="AZ48" s="37">
        <v>1498.437578077634</v>
      </c>
      <c r="BA48" s="58"/>
      <c r="BB48" s="38">
        <v>1531.6060968662691</v>
      </c>
      <c r="BC48" s="29"/>
      <c r="BD48" s="37">
        <v>1752.7404899488261</v>
      </c>
      <c r="BE48" s="58"/>
      <c r="BF48" s="38">
        <v>1478.0267791764575</v>
      </c>
      <c r="BG48" s="29"/>
      <c r="BH48" s="37">
        <v>1587.2013713575195</v>
      </c>
      <c r="BI48" s="58"/>
      <c r="BJ48" s="38">
        <v>1380.5808564825284</v>
      </c>
      <c r="BK48" s="29"/>
      <c r="BL48" s="37">
        <v>1130.014413746535</v>
      </c>
      <c r="BM48" s="58"/>
      <c r="BN48" s="38">
        <v>1150.1203113376937</v>
      </c>
      <c r="BO48" s="29"/>
      <c r="BP48" s="37">
        <v>968.5932830788206</v>
      </c>
      <c r="BQ48" s="58"/>
      <c r="BR48" s="38">
        <v>1158.2302757754926</v>
      </c>
      <c r="BS48" s="29"/>
      <c r="BT48" s="37">
        <v>1173.6947135765349</v>
      </c>
      <c r="BU48" s="58"/>
      <c r="BV48" s="38">
        <v>1167.4842749899526</v>
      </c>
      <c r="BW48" s="29"/>
      <c r="BX48" s="37">
        <v>1072.077198</v>
      </c>
      <c r="BY48" s="58"/>
      <c r="BZ48" s="38">
        <v>1041.5738521000001</v>
      </c>
      <c r="CA48" s="29"/>
      <c r="CB48" s="37">
        <v>911.60814889999995</v>
      </c>
      <c r="CC48" s="58"/>
      <c r="CD48" s="38">
        <v>823.34337748000007</v>
      </c>
      <c r="CE48" s="29"/>
      <c r="CF48" s="37">
        <v>808.50803513000017</v>
      </c>
      <c r="CG48" s="58"/>
      <c r="CH48" s="38">
        <v>597.03116157999989</v>
      </c>
      <c r="CI48" s="29"/>
      <c r="CJ48" s="37">
        <v>642.55292392000001</v>
      </c>
      <c r="CK48" s="58"/>
      <c r="CL48" s="38">
        <v>575.67520597000009</v>
      </c>
      <c r="CM48" s="29"/>
      <c r="CN48" s="37">
        <v>612.07240557632008</v>
      </c>
      <c r="CO48" s="58"/>
      <c r="CP48" s="38">
        <v>520.23104864190395</v>
      </c>
      <c r="CQ48" s="29"/>
      <c r="CR48" s="37">
        <v>447.35740945240894</v>
      </c>
      <c r="CS48" s="58"/>
      <c r="CT48" s="38">
        <v>444.61762958111274</v>
      </c>
      <c r="CU48" s="29"/>
      <c r="CV48" s="37">
        <v>386.25995079305426</v>
      </c>
      <c r="CW48" s="58"/>
      <c r="CX48" s="38">
        <v>302.8491505347622</v>
      </c>
      <c r="CY48" s="29"/>
      <c r="CZ48" s="37">
        <v>286.29930639185562</v>
      </c>
      <c r="DA48" s="58"/>
      <c r="DB48" s="38">
        <v>364.13325598494737</v>
      </c>
      <c r="DC48" s="29"/>
      <c r="DD48" s="37">
        <v>424.51707176695891</v>
      </c>
      <c r="DE48" s="58"/>
      <c r="DF48" s="38">
        <v>577.91244325994103</v>
      </c>
    </row>
    <row r="49" spans="2:110" ht="14.25" customHeight="1">
      <c r="B49" s="11" t="s">
        <v>30</v>
      </c>
      <c r="C49" s="7"/>
      <c r="D49" s="7"/>
      <c r="E49" s="11"/>
      <c r="F49" s="11"/>
      <c r="G49" s="31"/>
      <c r="H49" s="37">
        <v>15615.652838561389</v>
      </c>
      <c r="I49" s="58"/>
      <c r="J49" s="38">
        <v>15814.359973846011</v>
      </c>
      <c r="K49" s="31"/>
      <c r="L49" s="37">
        <v>16661.589714776597</v>
      </c>
      <c r="M49" s="58"/>
      <c r="N49" s="38">
        <v>16858.948530514521</v>
      </c>
      <c r="O49" s="31"/>
      <c r="P49" s="37">
        <v>16242.61496302731</v>
      </c>
      <c r="Q49" s="58"/>
      <c r="R49" s="38">
        <v>15774.361875242306</v>
      </c>
      <c r="S49" s="31"/>
      <c r="T49" s="37">
        <v>15732.479939442364</v>
      </c>
      <c r="U49" s="58"/>
      <c r="V49" s="38">
        <v>15953.855134525706</v>
      </c>
      <c r="W49" s="31"/>
      <c r="X49" s="37">
        <v>15977.204249450437</v>
      </c>
      <c r="Y49" s="58"/>
      <c r="Z49" s="38">
        <v>16146.528963303579</v>
      </c>
      <c r="AA49" s="31"/>
      <c r="AB49" s="37">
        <v>16505.927404419945</v>
      </c>
      <c r="AC49" s="58"/>
      <c r="AD49" s="38">
        <v>16880.088680722001</v>
      </c>
      <c r="AE49" s="31"/>
      <c r="AF49" s="37">
        <v>17699.890771499824</v>
      </c>
      <c r="AG49" s="58"/>
      <c r="AH49" s="38">
        <v>17294.504061906577</v>
      </c>
      <c r="AI49" s="45"/>
      <c r="AJ49" s="52">
        <v>17517.381111590483</v>
      </c>
      <c r="AK49" s="58"/>
      <c r="AL49" s="38">
        <v>18200.572501566214</v>
      </c>
      <c r="AM49" s="31"/>
      <c r="AN49" s="37">
        <v>18774.259151364877</v>
      </c>
      <c r="AO49" s="58"/>
      <c r="AP49" s="38">
        <v>19111.366055207211</v>
      </c>
      <c r="AQ49" s="31"/>
      <c r="AR49" s="37">
        <v>19702.776929394437</v>
      </c>
      <c r="AS49" s="58"/>
      <c r="AT49" s="38">
        <v>18955.094721857833</v>
      </c>
      <c r="AU49" s="29"/>
      <c r="AV49" s="37">
        <v>18736.977610667374</v>
      </c>
      <c r="AW49" s="58"/>
      <c r="AX49" s="38">
        <v>19625.943895503136</v>
      </c>
      <c r="AY49" s="29"/>
      <c r="AZ49" s="37">
        <v>19799.462601560634</v>
      </c>
      <c r="BA49" s="58"/>
      <c r="BB49" s="38">
        <v>19537.545172627295</v>
      </c>
      <c r="BC49" s="29"/>
      <c r="BD49" s="37">
        <v>19345.503521292969</v>
      </c>
      <c r="BE49" s="58"/>
      <c r="BF49" s="38">
        <v>19617.093423549515</v>
      </c>
      <c r="BG49" s="29"/>
      <c r="BH49" s="37">
        <v>19974.773894663114</v>
      </c>
      <c r="BI49" s="58"/>
      <c r="BJ49" s="38">
        <v>19895.124416620256</v>
      </c>
      <c r="BK49" s="29"/>
      <c r="BL49" s="37">
        <v>20044.423164603904</v>
      </c>
      <c r="BM49" s="58"/>
      <c r="BN49" s="38">
        <v>20570.374375464206</v>
      </c>
      <c r="BO49" s="29"/>
      <c r="BP49" s="37">
        <v>20448.153289552683</v>
      </c>
      <c r="BQ49" s="58"/>
      <c r="BR49" s="38">
        <v>21107.790617491162</v>
      </c>
      <c r="BS49" s="29"/>
      <c r="BT49" s="37">
        <v>21231.801573812525</v>
      </c>
      <c r="BU49" s="58"/>
      <c r="BV49" s="38">
        <v>21289.417752893976</v>
      </c>
      <c r="BW49" s="29"/>
      <c r="BX49" s="37">
        <v>21086.53879598662</v>
      </c>
      <c r="BY49" s="58"/>
      <c r="BZ49" s="38">
        <v>21311.084081106517</v>
      </c>
      <c r="CA49" s="29"/>
      <c r="CB49" s="37">
        <v>21211.041351371081</v>
      </c>
      <c r="CC49" s="58"/>
      <c r="CD49" s="38">
        <v>23561.583718335623</v>
      </c>
      <c r="CE49" s="29"/>
      <c r="CF49" s="37">
        <v>24491.74750196961</v>
      </c>
      <c r="CG49" s="58"/>
      <c r="CH49" s="38">
        <v>24704.103327531793</v>
      </c>
      <c r="CI49" s="29"/>
      <c r="CJ49" s="37">
        <v>24622.692552076194</v>
      </c>
      <c r="CK49" s="58"/>
      <c r="CL49" s="38">
        <v>25988.34619761441</v>
      </c>
      <c r="CM49" s="29"/>
      <c r="CN49" s="37">
        <v>25791.253906271875</v>
      </c>
      <c r="CO49" s="58"/>
      <c r="CP49" s="38">
        <v>26167.375038093072</v>
      </c>
      <c r="CQ49" s="29"/>
      <c r="CR49" s="37">
        <v>26980.304125644689</v>
      </c>
      <c r="CS49" s="58"/>
      <c r="CT49" s="38">
        <v>26095.57515476823</v>
      </c>
      <c r="CU49" s="29"/>
      <c r="CV49" s="37">
        <v>26654.32437844302</v>
      </c>
      <c r="CW49" s="58"/>
      <c r="CX49" s="38">
        <v>26891.885888005174</v>
      </c>
      <c r="CY49" s="29"/>
      <c r="CZ49" s="37">
        <v>26985.158776864824</v>
      </c>
      <c r="DA49" s="58"/>
      <c r="DB49" s="38">
        <v>27409.959271526848</v>
      </c>
      <c r="DC49" s="29"/>
      <c r="DD49" s="37">
        <v>27187.890769628324</v>
      </c>
      <c r="DE49" s="58"/>
      <c r="DF49" s="38">
        <v>28005.803095239222</v>
      </c>
    </row>
    <row r="50" spans="2:110" ht="14.25" customHeight="1">
      <c r="B50" s="11" t="s">
        <v>29</v>
      </c>
      <c r="C50" s="7"/>
      <c r="D50" s="7"/>
      <c r="E50" s="11"/>
      <c r="F50" s="11"/>
      <c r="G50" s="31"/>
      <c r="H50" s="37">
        <v>15615.652838561389</v>
      </c>
      <c r="I50" s="58"/>
      <c r="J50" s="38">
        <v>15814.359973846011</v>
      </c>
      <c r="K50" s="31"/>
      <c r="L50" s="37">
        <v>16661.589714776597</v>
      </c>
      <c r="M50" s="58"/>
      <c r="N50" s="38">
        <v>16858.948530514521</v>
      </c>
      <c r="O50" s="31"/>
      <c r="P50" s="37">
        <v>16242.61496302731</v>
      </c>
      <c r="Q50" s="58"/>
      <c r="R50" s="38">
        <v>15774.361875242306</v>
      </c>
      <c r="S50" s="31"/>
      <c r="T50" s="37">
        <v>15732.479939442364</v>
      </c>
      <c r="U50" s="58"/>
      <c r="V50" s="38">
        <v>15953.855134525706</v>
      </c>
      <c r="W50" s="31"/>
      <c r="X50" s="37">
        <v>15977.204249450437</v>
      </c>
      <c r="Y50" s="58"/>
      <c r="Z50" s="38">
        <v>16146.528963303579</v>
      </c>
      <c r="AA50" s="31"/>
      <c r="AB50" s="37">
        <v>16505.927404419945</v>
      </c>
      <c r="AC50" s="58"/>
      <c r="AD50" s="38">
        <v>16880.088680722001</v>
      </c>
      <c r="AE50" s="31"/>
      <c r="AF50" s="37">
        <v>17699.890771499824</v>
      </c>
      <c r="AG50" s="58"/>
      <c r="AH50" s="38">
        <v>17294.504061906577</v>
      </c>
      <c r="AI50" s="45"/>
      <c r="AJ50" s="52">
        <v>17517.381111590483</v>
      </c>
      <c r="AK50" s="58"/>
      <c r="AL50" s="38">
        <v>18200.572501566214</v>
      </c>
      <c r="AM50" s="31"/>
      <c r="AN50" s="37">
        <v>18774.259151364877</v>
      </c>
      <c r="AO50" s="58"/>
      <c r="AP50" s="38">
        <v>19111.366055207211</v>
      </c>
      <c r="AQ50" s="31"/>
      <c r="AR50" s="37">
        <v>19702.776929394437</v>
      </c>
      <c r="AS50" s="58"/>
      <c r="AT50" s="38">
        <v>18955.094721857833</v>
      </c>
      <c r="AU50" s="29"/>
      <c r="AV50" s="37">
        <v>18736.977610667374</v>
      </c>
      <c r="AW50" s="58"/>
      <c r="AX50" s="38">
        <v>19625.943895503136</v>
      </c>
      <c r="AY50" s="29"/>
      <c r="AZ50" s="37">
        <v>19799.462601560634</v>
      </c>
      <c r="BA50" s="58"/>
      <c r="BB50" s="38">
        <v>19537.545172627295</v>
      </c>
      <c r="BC50" s="29"/>
      <c r="BD50" s="37">
        <v>19345.503521292969</v>
      </c>
      <c r="BE50" s="58"/>
      <c r="BF50" s="38">
        <v>19617.093423549515</v>
      </c>
      <c r="BG50" s="29"/>
      <c r="BH50" s="37">
        <v>19974.773894663114</v>
      </c>
      <c r="BI50" s="58"/>
      <c r="BJ50" s="38">
        <v>19895.124416620256</v>
      </c>
      <c r="BK50" s="29"/>
      <c r="BL50" s="37">
        <v>20044.423164603904</v>
      </c>
      <c r="BM50" s="58"/>
      <c r="BN50" s="38">
        <v>20570.374375464206</v>
      </c>
      <c r="BO50" s="29"/>
      <c r="BP50" s="37">
        <v>20448.153289552683</v>
      </c>
      <c r="BQ50" s="58"/>
      <c r="BR50" s="38">
        <v>21107.790617491162</v>
      </c>
      <c r="BS50" s="29"/>
      <c r="BT50" s="37">
        <v>21231.801573812525</v>
      </c>
      <c r="BU50" s="58"/>
      <c r="BV50" s="38">
        <v>21289.417752893976</v>
      </c>
      <c r="BW50" s="29"/>
      <c r="BX50" s="37">
        <v>21086.53879598662</v>
      </c>
      <c r="BY50" s="58"/>
      <c r="BZ50" s="38">
        <v>21311.084081106517</v>
      </c>
      <c r="CA50" s="29"/>
      <c r="CB50" s="37">
        <v>21211.041351371081</v>
      </c>
      <c r="CC50" s="58"/>
      <c r="CD50" s="38">
        <v>23561.583718335623</v>
      </c>
      <c r="CE50" s="29"/>
      <c r="CF50" s="37">
        <v>24491.74750196961</v>
      </c>
      <c r="CG50" s="58"/>
      <c r="CH50" s="38">
        <v>24704.103327531793</v>
      </c>
      <c r="CI50" s="29"/>
      <c r="CJ50" s="37">
        <v>24622.692552076194</v>
      </c>
      <c r="CK50" s="58"/>
      <c r="CL50" s="38">
        <v>25988.34619761441</v>
      </c>
      <c r="CM50" s="29"/>
      <c r="CN50" s="37">
        <v>25791.253906271875</v>
      </c>
      <c r="CO50" s="58"/>
      <c r="CP50" s="38">
        <v>26167.375038093072</v>
      </c>
      <c r="CQ50" s="29"/>
      <c r="CR50" s="37">
        <v>26980.304125644689</v>
      </c>
      <c r="CS50" s="58"/>
      <c r="CT50" s="38">
        <v>26095.57515476823</v>
      </c>
      <c r="CU50" s="29"/>
      <c r="CV50" s="37">
        <v>26654.32437844302</v>
      </c>
      <c r="CW50" s="58"/>
      <c r="CX50" s="38">
        <v>26891.885888005174</v>
      </c>
      <c r="CY50" s="29"/>
      <c r="CZ50" s="37">
        <v>26985.158776864824</v>
      </c>
      <c r="DA50" s="58"/>
      <c r="DB50" s="38">
        <v>27409.959271526848</v>
      </c>
      <c r="DC50" s="29"/>
      <c r="DD50" s="37">
        <v>27187.890769628324</v>
      </c>
      <c r="DE50" s="58"/>
      <c r="DF50" s="38">
        <v>28005.803095239222</v>
      </c>
    </row>
    <row r="51" spans="2:110" ht="14.25" customHeight="1">
      <c r="B51" s="11"/>
      <c r="C51" s="8" t="s">
        <v>109</v>
      </c>
      <c r="D51" s="7"/>
      <c r="E51" s="11"/>
      <c r="F51" s="11"/>
      <c r="G51" s="31"/>
      <c r="H51" s="37"/>
      <c r="I51" s="58"/>
      <c r="J51" s="38"/>
      <c r="K51" s="31"/>
      <c r="L51" s="37"/>
      <c r="M51" s="58"/>
      <c r="N51" s="38"/>
      <c r="O51" s="31"/>
      <c r="P51" s="37"/>
      <c r="Q51" s="58"/>
      <c r="R51" s="38"/>
      <c r="S51" s="31"/>
      <c r="T51" s="37"/>
      <c r="U51" s="58"/>
      <c r="V51" s="38"/>
      <c r="W51" s="31"/>
      <c r="X51" s="37"/>
      <c r="Y51" s="58"/>
      <c r="Z51" s="38"/>
      <c r="AA51" s="31"/>
      <c r="AB51" s="37"/>
      <c r="AC51" s="58"/>
      <c r="AD51" s="38"/>
      <c r="AE51" s="31"/>
      <c r="AF51" s="37"/>
      <c r="AG51" s="58"/>
      <c r="AH51" s="38"/>
      <c r="AI51" s="45"/>
      <c r="AJ51" s="52"/>
      <c r="AK51" s="58"/>
      <c r="AL51" s="38"/>
      <c r="AM51" s="31"/>
      <c r="AN51" s="37"/>
      <c r="AO51" s="58"/>
      <c r="AP51" s="38"/>
      <c r="AQ51" s="31"/>
      <c r="AR51" s="37"/>
      <c r="AS51" s="58"/>
      <c r="AT51" s="38"/>
      <c r="AU51" s="29"/>
      <c r="AV51" s="37"/>
      <c r="AW51" s="58"/>
      <c r="AX51" s="38"/>
      <c r="AY51" s="29"/>
      <c r="AZ51" s="37"/>
      <c r="BA51" s="58"/>
      <c r="BB51" s="38"/>
      <c r="BC51" s="29"/>
      <c r="BD51" s="37"/>
      <c r="BE51" s="58"/>
      <c r="BF51" s="38"/>
      <c r="BG51" s="29"/>
      <c r="BH51" s="37"/>
      <c r="BI51" s="58"/>
      <c r="BJ51" s="38"/>
      <c r="BK51" s="29"/>
      <c r="BL51" s="37"/>
      <c r="BM51" s="58"/>
      <c r="BN51" s="38"/>
      <c r="BO51" s="29"/>
      <c r="BP51" s="37"/>
      <c r="BQ51" s="58"/>
      <c r="BR51" s="38"/>
      <c r="BS51" s="29"/>
      <c r="BT51" s="37"/>
      <c r="BU51" s="58"/>
      <c r="BV51" s="38"/>
      <c r="BW51" s="29"/>
      <c r="BX51" s="37">
        <v>0</v>
      </c>
      <c r="BY51" s="58"/>
      <c r="BZ51" s="38">
        <v>0</v>
      </c>
      <c r="CA51" s="29"/>
      <c r="CB51" s="37">
        <v>0</v>
      </c>
      <c r="CC51" s="58"/>
      <c r="CD51" s="38">
        <v>0</v>
      </c>
      <c r="CE51" s="29"/>
      <c r="CF51" s="37">
        <v>340.83244000000002</v>
      </c>
      <c r="CG51" s="58"/>
      <c r="CH51" s="38">
        <v>337.83778000000001</v>
      </c>
      <c r="CI51" s="29"/>
      <c r="CJ51" s="37">
        <v>333.05621449225794</v>
      </c>
      <c r="CK51" s="58"/>
      <c r="CL51" s="38">
        <v>686.88681003402769</v>
      </c>
      <c r="CM51" s="29"/>
      <c r="CN51" s="37">
        <v>672.30211260840201</v>
      </c>
      <c r="CO51" s="58"/>
      <c r="CP51" s="38">
        <v>1002.28908</v>
      </c>
      <c r="CQ51" s="29"/>
      <c r="CR51" s="37">
        <v>1033.55394</v>
      </c>
      <c r="CS51" s="58"/>
      <c r="CT51" s="38">
        <v>993.74706000000003</v>
      </c>
      <c r="CU51" s="29"/>
      <c r="CV51" s="37">
        <v>1346.85024</v>
      </c>
      <c r="CW51" s="58"/>
      <c r="CX51" s="38">
        <v>1395.9840000000002</v>
      </c>
      <c r="CY51" s="29"/>
      <c r="CZ51" s="37">
        <v>1741.1319000000001</v>
      </c>
      <c r="DA51" s="58"/>
      <c r="DB51" s="38">
        <v>1945.3747499999999</v>
      </c>
      <c r="DC51" s="29"/>
      <c r="DD51" s="37">
        <v>1926.7519949999999</v>
      </c>
      <c r="DE51" s="58"/>
      <c r="DF51" s="38">
        <v>2615.2388500000002</v>
      </c>
    </row>
    <row r="52" spans="2:110" ht="14.25" customHeight="1">
      <c r="B52" s="11"/>
      <c r="C52" s="7" t="s">
        <v>104</v>
      </c>
      <c r="D52" s="7"/>
      <c r="E52" s="11"/>
      <c r="F52" s="11"/>
      <c r="G52" s="31"/>
      <c r="H52" s="37"/>
      <c r="I52" s="58"/>
      <c r="J52" s="38"/>
      <c r="K52" s="31"/>
      <c r="L52" s="37"/>
      <c r="M52" s="58"/>
      <c r="N52" s="38"/>
      <c r="O52" s="31"/>
      <c r="P52" s="37"/>
      <c r="Q52" s="58"/>
      <c r="R52" s="38"/>
      <c r="S52" s="31"/>
      <c r="T52" s="37"/>
      <c r="U52" s="58"/>
      <c r="V52" s="38"/>
      <c r="W52" s="31"/>
      <c r="X52" s="37"/>
      <c r="Y52" s="58"/>
      <c r="Z52" s="38"/>
      <c r="AA52" s="31"/>
      <c r="AB52" s="37"/>
      <c r="AC52" s="58"/>
      <c r="AD52" s="38"/>
      <c r="AE52" s="31"/>
      <c r="AF52" s="37"/>
      <c r="AG52" s="58"/>
      <c r="AH52" s="38"/>
      <c r="AI52" s="45"/>
      <c r="AJ52" s="52"/>
      <c r="AK52" s="58"/>
      <c r="AL52" s="38"/>
      <c r="AM52" s="31"/>
      <c r="AN52" s="37"/>
      <c r="AO52" s="58"/>
      <c r="AP52" s="38"/>
      <c r="AQ52" s="31"/>
      <c r="AR52" s="37"/>
      <c r="AS52" s="58"/>
      <c r="AT52" s="38"/>
      <c r="AU52" s="29"/>
      <c r="AV52" s="37"/>
      <c r="AW52" s="58"/>
      <c r="AX52" s="38"/>
      <c r="AY52" s="29"/>
      <c r="AZ52" s="37"/>
      <c r="BA52" s="58"/>
      <c r="BB52" s="38"/>
      <c r="BC52" s="29"/>
      <c r="BD52" s="37"/>
      <c r="BE52" s="58"/>
      <c r="BF52" s="38"/>
      <c r="BG52" s="29"/>
      <c r="BH52" s="37"/>
      <c r="BI52" s="58"/>
      <c r="BJ52" s="38"/>
      <c r="BK52" s="29"/>
      <c r="BL52" s="37"/>
      <c r="BM52" s="58"/>
      <c r="BN52" s="38"/>
      <c r="BO52" s="29"/>
      <c r="BP52" s="37"/>
      <c r="BQ52" s="58"/>
      <c r="BR52" s="38"/>
      <c r="BS52" s="29"/>
      <c r="BT52" s="37"/>
      <c r="BU52" s="58"/>
      <c r="BV52" s="38"/>
      <c r="BW52" s="29"/>
      <c r="BX52" s="37">
        <v>21086.53879598662</v>
      </c>
      <c r="BY52" s="58"/>
      <c r="BZ52" s="38">
        <v>21299.840334868852</v>
      </c>
      <c r="CA52" s="29"/>
      <c r="CB52" s="37">
        <v>21114.712116285482</v>
      </c>
      <c r="CC52" s="58"/>
      <c r="CD52" s="38">
        <v>23412.652364297319</v>
      </c>
      <c r="CE52" s="29"/>
      <c r="CF52" s="37">
        <v>23888.57517404094</v>
      </c>
      <c r="CG52" s="58"/>
      <c r="CH52" s="38">
        <v>24047.342196955655</v>
      </c>
      <c r="CI52" s="29"/>
      <c r="CJ52" s="37">
        <v>23836.754677552213</v>
      </c>
      <c r="CK52" s="58"/>
      <c r="CL52" s="38">
        <v>24784.471136370223</v>
      </c>
      <c r="CM52" s="29"/>
      <c r="CN52" s="37">
        <v>24385.322650414102</v>
      </c>
      <c r="CO52" s="58"/>
      <c r="CP52" s="38">
        <v>24355.798353363389</v>
      </c>
      <c r="CQ52" s="29"/>
      <c r="CR52" s="37">
        <v>25046.110074667078</v>
      </c>
      <c r="CS52" s="58"/>
      <c r="CT52" s="38">
        <v>25101.828094768229</v>
      </c>
      <c r="CU52" s="29"/>
      <c r="CV52" s="37">
        <v>25307.47413844302</v>
      </c>
      <c r="CW52" s="58"/>
      <c r="CX52" s="38">
        <v>25495.901888005174</v>
      </c>
      <c r="CY52" s="29"/>
      <c r="CZ52" s="37">
        <v>25244.026876864824</v>
      </c>
      <c r="DA52" s="58"/>
      <c r="DB52" s="38">
        <v>25464.584521526849</v>
      </c>
      <c r="DC52" s="29"/>
      <c r="DD52" s="37">
        <v>25261.138774628325</v>
      </c>
      <c r="DE52" s="58"/>
      <c r="DF52" s="38">
        <v>25390.56424523922</v>
      </c>
    </row>
    <row r="53" spans="2:110" ht="14.25" customHeight="1">
      <c r="B53" s="11"/>
      <c r="C53" s="74" t="s">
        <v>105</v>
      </c>
      <c r="D53" s="7"/>
      <c r="E53" s="11"/>
      <c r="F53" s="11"/>
      <c r="G53" s="31"/>
      <c r="H53" s="37"/>
      <c r="I53" s="58"/>
      <c r="J53" s="38"/>
      <c r="K53" s="31"/>
      <c r="L53" s="37"/>
      <c r="M53" s="58"/>
      <c r="N53" s="38"/>
      <c r="O53" s="31"/>
      <c r="P53" s="37"/>
      <c r="Q53" s="58"/>
      <c r="R53" s="38"/>
      <c r="S53" s="31"/>
      <c r="T53" s="37"/>
      <c r="U53" s="58"/>
      <c r="V53" s="38"/>
      <c r="W53" s="31"/>
      <c r="X53" s="37"/>
      <c r="Y53" s="58"/>
      <c r="Z53" s="38"/>
      <c r="AA53" s="31"/>
      <c r="AB53" s="37"/>
      <c r="AC53" s="58"/>
      <c r="AD53" s="38"/>
      <c r="AE53" s="31"/>
      <c r="AF53" s="37"/>
      <c r="AG53" s="58"/>
      <c r="AH53" s="38"/>
      <c r="AI53" s="45"/>
      <c r="AJ53" s="52"/>
      <c r="AK53" s="58"/>
      <c r="AL53" s="38"/>
      <c r="AM53" s="31"/>
      <c r="AN53" s="37"/>
      <c r="AO53" s="58"/>
      <c r="AP53" s="38"/>
      <c r="AQ53" s="31"/>
      <c r="AR53" s="37"/>
      <c r="AS53" s="58"/>
      <c r="AT53" s="38"/>
      <c r="AU53" s="29"/>
      <c r="AV53" s="37"/>
      <c r="AW53" s="58"/>
      <c r="AX53" s="38"/>
      <c r="AY53" s="29"/>
      <c r="AZ53" s="37"/>
      <c r="BA53" s="58"/>
      <c r="BB53" s="38"/>
      <c r="BC53" s="29"/>
      <c r="BD53" s="37"/>
      <c r="BE53" s="58"/>
      <c r="BF53" s="38"/>
      <c r="BG53" s="29"/>
      <c r="BH53" s="37"/>
      <c r="BI53" s="58"/>
      <c r="BJ53" s="38"/>
      <c r="BK53" s="29"/>
      <c r="BL53" s="37"/>
      <c r="BM53" s="58"/>
      <c r="BN53" s="38"/>
      <c r="BO53" s="29"/>
      <c r="BP53" s="37"/>
      <c r="BQ53" s="58"/>
      <c r="BR53" s="38"/>
      <c r="BS53" s="29"/>
      <c r="BT53" s="37"/>
      <c r="BU53" s="58"/>
      <c r="BV53" s="38"/>
      <c r="BW53" s="29"/>
      <c r="BX53" s="37">
        <v>0</v>
      </c>
      <c r="BY53" s="58"/>
      <c r="BZ53" s="38">
        <v>11.243746237665365</v>
      </c>
      <c r="CA53" s="29"/>
      <c r="CB53" s="37">
        <v>96.329235085600516</v>
      </c>
      <c r="CC53" s="58"/>
      <c r="CD53" s="38">
        <v>148.93135403830345</v>
      </c>
      <c r="CE53" s="29"/>
      <c r="CF53" s="37">
        <v>262.33988792867154</v>
      </c>
      <c r="CG53" s="58"/>
      <c r="CH53" s="38">
        <v>318.92335057613656</v>
      </c>
      <c r="CI53" s="29"/>
      <c r="CJ53" s="37">
        <v>452.88166003172358</v>
      </c>
      <c r="CK53" s="58"/>
      <c r="CL53" s="38">
        <v>516.98825121015943</v>
      </c>
      <c r="CM53" s="29"/>
      <c r="CN53" s="37">
        <v>733.62914324937049</v>
      </c>
      <c r="CO53" s="58"/>
      <c r="CP53" s="38">
        <v>809.28760472968509</v>
      </c>
      <c r="CQ53" s="29"/>
      <c r="CR53" s="37">
        <v>900.6401109776084</v>
      </c>
      <c r="CS53" s="58"/>
      <c r="CT53" s="38">
        <v>0</v>
      </c>
      <c r="CU53" s="29"/>
      <c r="CV53" s="37">
        <v>0</v>
      </c>
      <c r="CW53" s="58"/>
      <c r="CX53" s="38">
        <v>0</v>
      </c>
      <c r="CY53" s="29"/>
      <c r="CZ53" s="37">
        <v>0</v>
      </c>
      <c r="DA53" s="58"/>
      <c r="DB53" s="38">
        <v>0</v>
      </c>
      <c r="DC53" s="29"/>
      <c r="DD53" s="37">
        <v>0</v>
      </c>
      <c r="DE53" s="58"/>
      <c r="DF53" s="38">
        <v>0</v>
      </c>
    </row>
    <row r="54" spans="2:110" ht="14.25" customHeight="1">
      <c r="B54" s="11" t="s">
        <v>31</v>
      </c>
      <c r="C54" s="7"/>
      <c r="D54" s="7"/>
      <c r="E54" s="11"/>
      <c r="F54" s="11"/>
      <c r="G54" s="31"/>
      <c r="H54" s="37">
        <v>2823.2519404117088</v>
      </c>
      <c r="I54" s="58"/>
      <c r="J54" s="38">
        <v>3712.5682389380254</v>
      </c>
      <c r="K54" s="31"/>
      <c r="L54" s="37">
        <v>3821.7921287416502</v>
      </c>
      <c r="M54" s="58"/>
      <c r="N54" s="38">
        <v>3934.6071608731022</v>
      </c>
      <c r="O54" s="31"/>
      <c r="P54" s="37">
        <v>3963.2100810674219</v>
      </c>
      <c r="Q54" s="58"/>
      <c r="R54" s="38">
        <v>3993.052854708862</v>
      </c>
      <c r="S54" s="31"/>
      <c r="T54" s="37">
        <v>4086.1680099821315</v>
      </c>
      <c r="U54" s="58"/>
      <c r="V54" s="38">
        <v>4068.7903935238205</v>
      </c>
      <c r="W54" s="31"/>
      <c r="X54" s="37">
        <v>4051.1644196809107</v>
      </c>
      <c r="Y54" s="58"/>
      <c r="Z54" s="38">
        <v>4027.6506469501314</v>
      </c>
      <c r="AA54" s="31"/>
      <c r="AB54" s="37">
        <v>4140.4282147824042</v>
      </c>
      <c r="AC54" s="58"/>
      <c r="AD54" s="38">
        <v>4167.9341732984012</v>
      </c>
      <c r="AE54" s="31"/>
      <c r="AF54" s="37">
        <v>4100.5895086698147</v>
      </c>
      <c r="AG54" s="58"/>
      <c r="AH54" s="38">
        <v>3931.4943677011111</v>
      </c>
      <c r="AI54" s="45"/>
      <c r="AJ54" s="52">
        <v>3885.9031850616911</v>
      </c>
      <c r="AK54" s="58"/>
      <c r="AL54" s="38">
        <v>4153.8083186833783</v>
      </c>
      <c r="AM54" s="31"/>
      <c r="AN54" s="37">
        <v>4191.3262226097877</v>
      </c>
      <c r="AO54" s="58"/>
      <c r="AP54" s="38">
        <v>4174.7820567550771</v>
      </c>
      <c r="AQ54" s="31"/>
      <c r="AR54" s="37">
        <v>4146.7132199916541</v>
      </c>
      <c r="AS54" s="58"/>
      <c r="AT54" s="38">
        <v>4162.8931863812013</v>
      </c>
      <c r="AU54" s="29"/>
      <c r="AV54" s="37">
        <v>4176.9958355378812</v>
      </c>
      <c r="AW54" s="58"/>
      <c r="AX54" s="38">
        <v>4301.982902813359</v>
      </c>
      <c r="AY54" s="29"/>
      <c r="AZ54" s="37">
        <v>4274.6545985282664</v>
      </c>
      <c r="BA54" s="58"/>
      <c r="BB54" s="38">
        <v>4254.1913489301569</v>
      </c>
      <c r="BC54" s="29"/>
      <c r="BD54" s="37">
        <v>4288.1789653634123</v>
      </c>
      <c r="BE54" s="58"/>
      <c r="BF54" s="38">
        <v>4139.274426409821</v>
      </c>
      <c r="BG54" s="29"/>
      <c r="BH54" s="37">
        <v>3996.6902131824609</v>
      </c>
      <c r="BI54" s="58"/>
      <c r="BJ54" s="38">
        <v>3971.4339653592097</v>
      </c>
      <c r="BK54" s="29"/>
      <c r="BL54" s="37">
        <v>3987.928817061249</v>
      </c>
      <c r="BM54" s="58"/>
      <c r="BN54" s="38">
        <v>4080.7366337397848</v>
      </c>
      <c r="BO54" s="29"/>
      <c r="BP54" s="37">
        <v>4953.5701572863654</v>
      </c>
      <c r="BQ54" s="58"/>
      <c r="BR54" s="38">
        <v>4915.8768348538479</v>
      </c>
      <c r="BS54" s="29"/>
      <c r="BT54" s="37">
        <v>4844.9027849378072</v>
      </c>
      <c r="BU54" s="58"/>
      <c r="BV54" s="38">
        <v>4838.3151528812405</v>
      </c>
      <c r="BW54" s="29"/>
      <c r="BX54" s="37">
        <v>4777.3228134629562</v>
      </c>
      <c r="BY54" s="58"/>
      <c r="BZ54" s="38">
        <v>4727.074421297536</v>
      </c>
      <c r="CA54" s="29"/>
      <c r="CB54" s="37">
        <v>4753.3288455666298</v>
      </c>
      <c r="CC54" s="58"/>
      <c r="CD54" s="38">
        <v>3345.648843087783</v>
      </c>
      <c r="CE54" s="29"/>
      <c r="CF54" s="37">
        <v>3356.4229501913305</v>
      </c>
      <c r="CG54" s="58"/>
      <c r="CH54" s="38">
        <v>3254.4452715448797</v>
      </c>
      <c r="CI54" s="29"/>
      <c r="CJ54" s="37">
        <v>3172.9907290984293</v>
      </c>
      <c r="CK54" s="58"/>
      <c r="CL54" s="38">
        <v>3071.0545274419783</v>
      </c>
      <c r="CM54" s="29"/>
      <c r="CN54" s="37">
        <v>2812.2123606157143</v>
      </c>
      <c r="CO54" s="58"/>
      <c r="CP54" s="38">
        <v>2727.0541850050813</v>
      </c>
      <c r="CQ54" s="29"/>
      <c r="CR54" s="37">
        <v>2729.2087151641681</v>
      </c>
      <c r="CS54" s="58"/>
      <c r="CT54" s="38">
        <v>2510.4661741120576</v>
      </c>
      <c r="CU54" s="29"/>
      <c r="CV54" s="37">
        <v>2582.5763096760952</v>
      </c>
      <c r="CW54" s="58"/>
      <c r="CX54" s="38">
        <v>2408.1445027005211</v>
      </c>
      <c r="CY54" s="29"/>
      <c r="CZ54" s="37">
        <v>2247.3337692058326</v>
      </c>
      <c r="DA54" s="58"/>
      <c r="DB54" s="38">
        <v>2289.0183522465591</v>
      </c>
      <c r="DC54" s="29"/>
      <c r="DD54" s="37">
        <v>2312.6614680980515</v>
      </c>
      <c r="DE54" s="58"/>
      <c r="DF54" s="38">
        <v>2339.530639251544</v>
      </c>
    </row>
    <row r="55" spans="2:110" ht="14.25" customHeight="1">
      <c r="B55" s="11" t="s">
        <v>29</v>
      </c>
      <c r="C55" s="7"/>
      <c r="D55" s="7"/>
      <c r="E55" s="11"/>
      <c r="F55" s="11"/>
      <c r="G55" s="31"/>
      <c r="H55" s="37">
        <v>2823.2519404117088</v>
      </c>
      <c r="I55" s="58"/>
      <c r="J55" s="38">
        <v>3712.5682389380254</v>
      </c>
      <c r="K55" s="31"/>
      <c r="L55" s="37">
        <v>3821.7921287416502</v>
      </c>
      <c r="M55" s="58"/>
      <c r="N55" s="38">
        <v>3934.6071608731022</v>
      </c>
      <c r="O55" s="31"/>
      <c r="P55" s="37">
        <v>3963.2100810674219</v>
      </c>
      <c r="Q55" s="58"/>
      <c r="R55" s="38">
        <v>3993.052854708862</v>
      </c>
      <c r="S55" s="31"/>
      <c r="T55" s="37">
        <v>4086.1680099821315</v>
      </c>
      <c r="U55" s="58"/>
      <c r="V55" s="38">
        <v>4068.7903935238205</v>
      </c>
      <c r="W55" s="31"/>
      <c r="X55" s="37">
        <v>4051.1644196809107</v>
      </c>
      <c r="Y55" s="58"/>
      <c r="Z55" s="38">
        <v>4027.6506469501314</v>
      </c>
      <c r="AA55" s="31"/>
      <c r="AB55" s="37">
        <v>4140.4282147824042</v>
      </c>
      <c r="AC55" s="58"/>
      <c r="AD55" s="38">
        <v>4167.9341732984012</v>
      </c>
      <c r="AE55" s="31"/>
      <c r="AF55" s="37">
        <v>4100.5895086698147</v>
      </c>
      <c r="AG55" s="58"/>
      <c r="AH55" s="38">
        <v>3931.4943677011111</v>
      </c>
      <c r="AI55" s="45"/>
      <c r="AJ55" s="52">
        <v>3885.9031850616911</v>
      </c>
      <c r="AK55" s="58"/>
      <c r="AL55" s="38">
        <v>4153.8083186833783</v>
      </c>
      <c r="AM55" s="31"/>
      <c r="AN55" s="37">
        <v>4191.3262226097877</v>
      </c>
      <c r="AO55" s="58"/>
      <c r="AP55" s="38">
        <v>4174.7820567550771</v>
      </c>
      <c r="AQ55" s="31"/>
      <c r="AR55" s="37">
        <v>4146.7132199916541</v>
      </c>
      <c r="AS55" s="58"/>
      <c r="AT55" s="38">
        <v>4162.8931863812013</v>
      </c>
      <c r="AU55" s="29"/>
      <c r="AV55" s="37">
        <v>4176.9958355378812</v>
      </c>
      <c r="AW55" s="58"/>
      <c r="AX55" s="38">
        <v>4301.982902813359</v>
      </c>
      <c r="AY55" s="29"/>
      <c r="AZ55" s="37">
        <v>4274.6545985282664</v>
      </c>
      <c r="BA55" s="58"/>
      <c r="BB55" s="38">
        <v>4254.1913489301569</v>
      </c>
      <c r="BC55" s="29"/>
      <c r="BD55" s="37">
        <v>4288.1789653634123</v>
      </c>
      <c r="BE55" s="58"/>
      <c r="BF55" s="38">
        <v>4139.274426409821</v>
      </c>
      <c r="BG55" s="29"/>
      <c r="BH55" s="37">
        <v>3996.6902131824609</v>
      </c>
      <c r="BI55" s="58"/>
      <c r="BJ55" s="38">
        <v>3971.4339653592097</v>
      </c>
      <c r="BK55" s="29"/>
      <c r="BL55" s="37">
        <v>3987.928817061249</v>
      </c>
      <c r="BM55" s="58"/>
      <c r="BN55" s="38">
        <v>4080.7366337397848</v>
      </c>
      <c r="BO55" s="29"/>
      <c r="BP55" s="37">
        <v>4953.5701572863654</v>
      </c>
      <c r="BQ55" s="58"/>
      <c r="BR55" s="38">
        <v>4915.8768348538479</v>
      </c>
      <c r="BS55" s="29"/>
      <c r="BT55" s="37">
        <v>4844.9027849378072</v>
      </c>
      <c r="BU55" s="58"/>
      <c r="BV55" s="38">
        <v>4838.3151528812405</v>
      </c>
      <c r="BW55" s="29"/>
      <c r="BX55" s="37">
        <v>4777.3228134629562</v>
      </c>
      <c r="BY55" s="58"/>
      <c r="BZ55" s="38">
        <v>4727.074421297536</v>
      </c>
      <c r="CA55" s="29"/>
      <c r="CB55" s="37">
        <v>4753.3288455666298</v>
      </c>
      <c r="CC55" s="58"/>
      <c r="CD55" s="38">
        <v>3345.648843087783</v>
      </c>
      <c r="CE55" s="29"/>
      <c r="CF55" s="37">
        <v>3356.4229501913305</v>
      </c>
      <c r="CG55" s="58"/>
      <c r="CH55" s="38">
        <v>3254.4452715448797</v>
      </c>
      <c r="CI55" s="29"/>
      <c r="CJ55" s="37">
        <v>3172.9907290984293</v>
      </c>
      <c r="CK55" s="58"/>
      <c r="CL55" s="38">
        <v>3071.0545274419783</v>
      </c>
      <c r="CM55" s="29"/>
      <c r="CN55" s="37">
        <v>2812.2123606157143</v>
      </c>
      <c r="CO55" s="58"/>
      <c r="CP55" s="38">
        <v>2727.0541850050813</v>
      </c>
      <c r="CQ55" s="29"/>
      <c r="CR55" s="37">
        <v>2729.2087151641681</v>
      </c>
      <c r="CS55" s="58"/>
      <c r="CT55" s="38">
        <v>2510.4661741120576</v>
      </c>
      <c r="CU55" s="29"/>
      <c r="CV55" s="37">
        <v>2582.5763096760952</v>
      </c>
      <c r="CW55" s="58"/>
      <c r="CX55" s="38">
        <v>2408.1445027005211</v>
      </c>
      <c r="CY55" s="29"/>
      <c r="CZ55" s="37">
        <v>2247.3337692058326</v>
      </c>
      <c r="DA55" s="58"/>
      <c r="DB55" s="38">
        <v>2289.0183522465591</v>
      </c>
      <c r="DC55" s="29"/>
      <c r="DD55" s="37">
        <v>2312.6614680980515</v>
      </c>
      <c r="DE55" s="58"/>
      <c r="DF55" s="38">
        <v>2339.530639251544</v>
      </c>
    </row>
    <row r="56" spans="2:110" ht="14.25" customHeight="1">
      <c r="B56" s="7"/>
      <c r="C56" s="7"/>
      <c r="D56" s="7"/>
      <c r="E56" s="7"/>
      <c r="F56" s="7"/>
      <c r="G56" s="29"/>
      <c r="H56" s="29"/>
      <c r="I56" s="58"/>
      <c r="J56" s="58"/>
      <c r="K56" s="29"/>
      <c r="L56" s="29"/>
      <c r="M56" s="58"/>
      <c r="N56" s="58"/>
      <c r="O56" s="29"/>
      <c r="P56" s="29"/>
      <c r="Q56" s="58"/>
      <c r="R56" s="58"/>
      <c r="S56" s="29"/>
      <c r="T56" s="29"/>
      <c r="U56" s="58"/>
      <c r="V56" s="58"/>
      <c r="W56" s="29"/>
      <c r="X56" s="29"/>
      <c r="Y56" s="58"/>
      <c r="Z56" s="58"/>
      <c r="AA56" s="29"/>
      <c r="AB56" s="29"/>
      <c r="AC56" s="58"/>
      <c r="AD56" s="58"/>
      <c r="AE56" s="29"/>
      <c r="AF56" s="29"/>
      <c r="AG56" s="58"/>
      <c r="AH56" s="58"/>
      <c r="AI56" s="43"/>
      <c r="AJ56" s="43"/>
      <c r="AK56" s="58"/>
      <c r="AL56" s="58"/>
      <c r="AM56" s="29"/>
      <c r="AN56" s="29"/>
      <c r="AO56" s="58"/>
      <c r="AP56" s="58"/>
      <c r="AQ56" s="29"/>
      <c r="AR56" s="29"/>
      <c r="AS56" s="58"/>
      <c r="AT56" s="58"/>
      <c r="AU56" s="29"/>
      <c r="AV56" s="29"/>
      <c r="AW56" s="58"/>
      <c r="AX56" s="58"/>
      <c r="AY56" s="29"/>
      <c r="AZ56" s="29"/>
      <c r="BA56" s="58"/>
      <c r="BB56" s="58"/>
      <c r="BC56" s="29"/>
      <c r="BD56" s="29"/>
      <c r="BE56" s="58"/>
      <c r="BF56" s="58"/>
      <c r="BG56" s="29"/>
      <c r="BH56" s="29"/>
      <c r="BI56" s="58"/>
      <c r="BJ56" s="58"/>
      <c r="BK56" s="29"/>
      <c r="BL56" s="29"/>
      <c r="BM56" s="58"/>
      <c r="BN56" s="58"/>
      <c r="BO56" s="29"/>
      <c r="BP56" s="29"/>
      <c r="BQ56" s="58"/>
      <c r="BR56" s="58"/>
      <c r="BS56" s="29"/>
      <c r="BT56" s="29"/>
      <c r="BU56" s="58"/>
      <c r="BV56" s="58"/>
      <c r="BW56" s="29"/>
      <c r="BX56" s="29"/>
      <c r="BY56" s="58"/>
      <c r="BZ56" s="58"/>
      <c r="CA56" s="29"/>
      <c r="CB56" s="29"/>
      <c r="CC56" s="58"/>
      <c r="CD56" s="58"/>
      <c r="CE56" s="29"/>
      <c r="CF56" s="29"/>
      <c r="CG56" s="58"/>
      <c r="CH56" s="58"/>
      <c r="CI56" s="29"/>
      <c r="CJ56" s="29"/>
      <c r="CK56" s="58"/>
      <c r="CL56" s="58"/>
      <c r="CM56" s="29"/>
      <c r="CN56" s="29"/>
      <c r="CO56" s="58"/>
      <c r="CP56" s="58"/>
      <c r="CQ56" s="29"/>
      <c r="CR56" s="29"/>
      <c r="CS56" s="58"/>
      <c r="CT56" s="58"/>
      <c r="CU56" s="29"/>
      <c r="CV56" s="29"/>
      <c r="CW56" s="58"/>
      <c r="CX56" s="58"/>
      <c r="CY56" s="29"/>
      <c r="CZ56" s="29"/>
      <c r="DA56" s="58"/>
      <c r="DB56" s="58"/>
      <c r="DC56" s="29"/>
      <c r="DD56" s="29"/>
      <c r="DE56" s="58"/>
      <c r="DF56" s="58"/>
    </row>
    <row r="57" spans="2:110" s="26" customFormat="1" ht="14.25" customHeight="1">
      <c r="B57" s="9" t="s">
        <v>32</v>
      </c>
      <c r="C57" s="11"/>
      <c r="D57" s="11"/>
      <c r="E57" s="9"/>
      <c r="F57" s="9"/>
      <c r="G57" s="31">
        <v>0</v>
      </c>
      <c r="H57" s="31">
        <v>0</v>
      </c>
      <c r="I57" s="63">
        <v>0</v>
      </c>
      <c r="J57" s="63">
        <v>0</v>
      </c>
      <c r="K57" s="31">
        <v>0</v>
      </c>
      <c r="L57" s="31">
        <v>0</v>
      </c>
      <c r="M57" s="63">
        <v>0</v>
      </c>
      <c r="N57" s="63">
        <v>0</v>
      </c>
      <c r="O57" s="31">
        <v>0</v>
      </c>
      <c r="P57" s="31">
        <v>0</v>
      </c>
      <c r="Q57" s="63">
        <v>0</v>
      </c>
      <c r="R57" s="63">
        <v>0</v>
      </c>
      <c r="S57" s="31">
        <v>0</v>
      </c>
      <c r="T57" s="31">
        <v>0</v>
      </c>
      <c r="U57" s="63">
        <v>0</v>
      </c>
      <c r="V57" s="63">
        <v>0</v>
      </c>
      <c r="W57" s="31">
        <v>0</v>
      </c>
      <c r="X57" s="31">
        <v>0</v>
      </c>
      <c r="Y57" s="63">
        <v>0</v>
      </c>
      <c r="Z57" s="63">
        <v>0</v>
      </c>
      <c r="AA57" s="31"/>
      <c r="AB57" s="31"/>
      <c r="AC57" s="63"/>
      <c r="AD57" s="63"/>
      <c r="AE57" s="31"/>
      <c r="AF57" s="31"/>
      <c r="AG57" s="63"/>
      <c r="AH57" s="63"/>
      <c r="AI57" s="45"/>
      <c r="AJ57" s="45"/>
      <c r="AK57" s="63"/>
      <c r="AL57" s="63"/>
      <c r="AM57" s="31"/>
      <c r="AN57" s="31"/>
      <c r="AO57" s="63"/>
      <c r="AP57" s="63"/>
      <c r="AQ57" s="31"/>
      <c r="AR57" s="31"/>
      <c r="AS57" s="63"/>
      <c r="AT57" s="63"/>
      <c r="AU57" s="31"/>
      <c r="AV57" s="31"/>
      <c r="AW57" s="63"/>
      <c r="AX57" s="63"/>
      <c r="AY57" s="31"/>
      <c r="AZ57" s="31"/>
      <c r="BA57" s="63"/>
      <c r="BB57" s="63"/>
      <c r="BC57" s="31"/>
      <c r="BD57" s="31"/>
      <c r="BE57" s="63"/>
      <c r="BF57" s="63"/>
      <c r="BG57" s="31"/>
      <c r="BH57" s="31"/>
      <c r="BI57" s="63"/>
      <c r="BJ57" s="63"/>
      <c r="BK57" s="31"/>
      <c r="BL57" s="31"/>
      <c r="BM57" s="63"/>
      <c r="BN57" s="63"/>
      <c r="BO57" s="31"/>
      <c r="BP57" s="31"/>
      <c r="BQ57" s="63"/>
      <c r="BR57" s="63"/>
      <c r="BS57" s="31"/>
      <c r="BT57" s="31"/>
      <c r="BU57" s="63"/>
      <c r="BV57" s="63"/>
      <c r="BW57" s="31"/>
      <c r="BX57" s="31"/>
      <c r="BY57" s="63"/>
      <c r="BZ57" s="63"/>
      <c r="CA57" s="31"/>
      <c r="CB57" s="31"/>
      <c r="CC57" s="63"/>
      <c r="CD57" s="63"/>
      <c r="CE57" s="31"/>
      <c r="CF57" s="31"/>
      <c r="CG57" s="63"/>
      <c r="CH57" s="63"/>
      <c r="CI57" s="31"/>
      <c r="CJ57" s="31"/>
      <c r="CK57" s="63"/>
      <c r="CL57" s="63"/>
      <c r="CM57" s="31"/>
      <c r="CN57" s="31"/>
      <c r="CO57" s="63"/>
      <c r="CP57" s="63"/>
      <c r="CQ57" s="31"/>
      <c r="CR57" s="31"/>
      <c r="CS57" s="63"/>
      <c r="CT57" s="63"/>
      <c r="CU57" s="31"/>
      <c r="CV57" s="31"/>
      <c r="CW57" s="63"/>
      <c r="CX57" s="63"/>
      <c r="CY57" s="31"/>
      <c r="CZ57" s="31"/>
      <c r="DA57" s="63"/>
      <c r="DB57" s="63"/>
      <c r="DC57" s="31"/>
      <c r="DD57" s="31"/>
      <c r="DE57" s="63"/>
      <c r="DF57" s="63"/>
    </row>
    <row r="58" spans="2:110" ht="14.25" customHeight="1">
      <c r="B58" s="7"/>
      <c r="C58" s="7"/>
      <c r="D58" s="7"/>
      <c r="E58" s="7"/>
      <c r="F58" s="7"/>
      <c r="G58" s="29"/>
      <c r="H58" s="29"/>
      <c r="I58" s="58"/>
      <c r="J58" s="58"/>
      <c r="K58" s="29"/>
      <c r="L58" s="29"/>
      <c r="M58" s="58"/>
      <c r="N58" s="58"/>
      <c r="O58" s="29"/>
      <c r="P58" s="29"/>
      <c r="Q58" s="58"/>
      <c r="R58" s="58"/>
      <c r="S58" s="29"/>
      <c r="T58" s="29"/>
      <c r="U58" s="58"/>
      <c r="V58" s="58"/>
      <c r="W58" s="29"/>
      <c r="X58" s="29"/>
      <c r="Y58" s="58"/>
      <c r="Z58" s="58"/>
      <c r="AA58" s="29"/>
      <c r="AB58" s="29"/>
      <c r="AC58" s="58"/>
      <c r="AD58" s="58"/>
      <c r="AE58" s="29"/>
      <c r="AF58" s="29"/>
      <c r="AG58" s="58"/>
      <c r="AH58" s="58"/>
      <c r="AI58" s="43"/>
      <c r="AJ58" s="43"/>
      <c r="AK58" s="58"/>
      <c r="AL58" s="58"/>
      <c r="AM58" s="29"/>
      <c r="AN58" s="29"/>
      <c r="AO58" s="58"/>
      <c r="AP58" s="58"/>
      <c r="AQ58" s="29"/>
      <c r="AR58" s="29"/>
      <c r="AS58" s="58"/>
      <c r="AT58" s="58"/>
      <c r="AU58" s="29"/>
      <c r="AV58" s="29"/>
      <c r="AW58" s="58"/>
      <c r="AX58" s="58"/>
      <c r="AY58" s="29"/>
      <c r="AZ58" s="29"/>
      <c r="BA58" s="58"/>
      <c r="BB58" s="58"/>
      <c r="BC58" s="29"/>
      <c r="BD58" s="29"/>
      <c r="BE58" s="58"/>
      <c r="BF58" s="58"/>
      <c r="BG58" s="29"/>
      <c r="BH58" s="29"/>
      <c r="BI58" s="58"/>
      <c r="BJ58" s="58"/>
      <c r="BK58" s="29"/>
      <c r="BL58" s="29"/>
      <c r="BM58" s="58"/>
      <c r="BN58" s="58"/>
      <c r="BO58" s="29"/>
      <c r="BP58" s="29"/>
      <c r="BQ58" s="58"/>
      <c r="BR58" s="58"/>
      <c r="BS58" s="29"/>
      <c r="BT58" s="29"/>
      <c r="BU58" s="58"/>
      <c r="BV58" s="58"/>
      <c r="BW58" s="29"/>
      <c r="BX58" s="29"/>
      <c r="BY58" s="58"/>
      <c r="BZ58" s="58"/>
      <c r="CA58" s="29"/>
      <c r="CB58" s="29"/>
      <c r="CC58" s="58"/>
      <c r="CD58" s="58"/>
      <c r="CE58" s="29"/>
      <c r="CF58" s="29"/>
      <c r="CG58" s="58"/>
      <c r="CH58" s="58"/>
      <c r="CI58" s="29"/>
      <c r="CJ58" s="29"/>
      <c r="CK58" s="58"/>
      <c r="CL58" s="58"/>
      <c r="CM58" s="29"/>
      <c r="CN58" s="29"/>
      <c r="CO58" s="58"/>
      <c r="CP58" s="58"/>
      <c r="CQ58" s="29"/>
      <c r="CR58" s="29"/>
      <c r="CS58" s="58"/>
      <c r="CT58" s="58"/>
      <c r="CU58" s="29"/>
      <c r="CV58" s="29"/>
      <c r="CW58" s="58"/>
      <c r="CX58" s="58"/>
      <c r="CY58" s="29"/>
      <c r="CZ58" s="29"/>
      <c r="DA58" s="58"/>
      <c r="DB58" s="58"/>
      <c r="DC58" s="29"/>
      <c r="DD58" s="29"/>
      <c r="DE58" s="58"/>
      <c r="DF58" s="58"/>
    </row>
    <row r="59" spans="2:110" s="5" customFormat="1" ht="14.25" customHeight="1">
      <c r="B59" s="9" t="s">
        <v>33</v>
      </c>
      <c r="C59" s="10"/>
      <c r="D59" s="10"/>
      <c r="E59" s="9"/>
      <c r="F59" s="9"/>
      <c r="G59" s="35">
        <v>234.46693263076344</v>
      </c>
      <c r="H59" s="35">
        <v>1909.7182467996774</v>
      </c>
      <c r="I59" s="36">
        <v>459.90592586885174</v>
      </c>
      <c r="J59" s="36">
        <v>2088.5196086664705</v>
      </c>
      <c r="K59" s="35">
        <v>539.62918515615388</v>
      </c>
      <c r="L59" s="35">
        <v>2200.6077084060162</v>
      </c>
      <c r="M59" s="36">
        <v>638.108715701655</v>
      </c>
      <c r="N59" s="36">
        <v>2131.2025561230625</v>
      </c>
      <c r="O59" s="35">
        <v>735.32548460205714</v>
      </c>
      <c r="P59" s="35">
        <v>2050.7974038401085</v>
      </c>
      <c r="Q59" s="36">
        <v>820.1461438301784</v>
      </c>
      <c r="R59" s="36">
        <v>1674.3922515571544</v>
      </c>
      <c r="S59" s="35">
        <v>594.52007725479132</v>
      </c>
      <c r="T59" s="35">
        <v>1534.0424863644598</v>
      </c>
      <c r="U59" s="36">
        <v>623.79059932770008</v>
      </c>
      <c r="V59" s="36">
        <v>1629.8814557099543</v>
      </c>
      <c r="W59" s="35">
        <v>642.90299603189987</v>
      </c>
      <c r="X59" s="35">
        <v>1480.7204250554482</v>
      </c>
      <c r="Y59" s="36">
        <v>676.54031892480339</v>
      </c>
      <c r="Z59" s="36">
        <v>1374.5593944009429</v>
      </c>
      <c r="AA59" s="35">
        <v>788.63971819224832</v>
      </c>
      <c r="AB59" s="35">
        <v>1251.9667170556374</v>
      </c>
      <c r="AC59" s="36">
        <v>742.48782282367995</v>
      </c>
      <c r="AD59" s="36">
        <v>1399.1083874303092</v>
      </c>
      <c r="AE59" s="35">
        <v>741.54064777603821</v>
      </c>
      <c r="AF59" s="35">
        <v>1411.2500578049812</v>
      </c>
      <c r="AG59" s="36">
        <v>706.60606839477623</v>
      </c>
      <c r="AH59" s="36">
        <v>1480.391728179653</v>
      </c>
      <c r="AI59" s="51">
        <v>971.58276336399661</v>
      </c>
      <c r="AJ59" s="51">
        <v>1941.89868665837</v>
      </c>
      <c r="AK59" s="36">
        <v>984.61394761031488</v>
      </c>
      <c r="AL59" s="36">
        <v>1885.4227645569863</v>
      </c>
      <c r="AM59" s="35">
        <v>1005.1994457671861</v>
      </c>
      <c r="AN59" s="35">
        <v>1581.6135091222686</v>
      </c>
      <c r="AO59" s="36">
        <v>1002.1044079182067</v>
      </c>
      <c r="AP59" s="36">
        <v>1930.1375870208844</v>
      </c>
      <c r="AQ59" s="35">
        <v>1036.8151452422221</v>
      </c>
      <c r="AR59" s="35">
        <v>2043.7727587906727</v>
      </c>
      <c r="AS59" s="36">
        <v>1097.6883928898328</v>
      </c>
      <c r="AT59" s="36">
        <v>2163.6477271122371</v>
      </c>
      <c r="AU59" s="35">
        <v>1146.967814852876</v>
      </c>
      <c r="AV59" s="35">
        <v>2347.5226954338018</v>
      </c>
      <c r="AW59" s="36">
        <v>1181.9795267028758</v>
      </c>
      <c r="AX59" s="36">
        <v>2184.3976637553665</v>
      </c>
      <c r="AY59" s="35">
        <v>1185.7734722522828</v>
      </c>
      <c r="AZ59" s="35">
        <v>2162.5457182326381</v>
      </c>
      <c r="BA59" s="36">
        <v>1178.2220239653705</v>
      </c>
      <c r="BB59" s="36">
        <v>2267.6937727099098</v>
      </c>
      <c r="BC59" s="35">
        <v>1181.9340125141143</v>
      </c>
      <c r="BD59" s="35">
        <v>2241.8418271871819</v>
      </c>
      <c r="BE59" s="36">
        <v>1178.1380957656115</v>
      </c>
      <c r="BF59" s="36">
        <v>2155.9898816644536</v>
      </c>
      <c r="BG59" s="35">
        <v>1115.1364786197316</v>
      </c>
      <c r="BH59" s="35">
        <v>2287.7075398044535</v>
      </c>
      <c r="BI59" s="36">
        <v>1040.7147710817585</v>
      </c>
      <c r="BJ59" s="36">
        <v>1908.4251979444534</v>
      </c>
      <c r="BK59" s="35">
        <v>1005.3709117383769</v>
      </c>
      <c r="BL59" s="35">
        <v>2040.1428560844536</v>
      </c>
      <c r="BM59" s="36">
        <v>954.11335086382689</v>
      </c>
      <c r="BN59" s="36">
        <v>2340.8605142244537</v>
      </c>
      <c r="BO59" s="35">
        <v>1004.1296348986954</v>
      </c>
      <c r="BP59" s="35">
        <v>2553.9999999999995</v>
      </c>
      <c r="BQ59" s="36">
        <v>1053.7782840310006</v>
      </c>
      <c r="BR59" s="36">
        <v>2473.9999999999991</v>
      </c>
      <c r="BS59" s="35">
        <v>1140.1950901775876</v>
      </c>
      <c r="BT59" s="35">
        <v>2660.9999999999991</v>
      </c>
      <c r="BU59" s="36">
        <v>1210.7605482535837</v>
      </c>
      <c r="BV59" s="36">
        <v>1914.7458824274856</v>
      </c>
      <c r="BW59" s="35">
        <v>1290.4046510403159</v>
      </c>
      <c r="BX59" s="35">
        <v>1618.1282644331689</v>
      </c>
      <c r="BY59" s="36">
        <v>1367.7134422703025</v>
      </c>
      <c r="BZ59" s="36">
        <v>1479.3950564331692</v>
      </c>
      <c r="CA59" s="35">
        <v>1434.3491747560226</v>
      </c>
      <c r="CB59" s="35">
        <v>1283.4762444331689</v>
      </c>
      <c r="CC59" s="36">
        <v>1492.9810212146524</v>
      </c>
      <c r="CD59" s="36">
        <v>1019.6905629887248</v>
      </c>
      <c r="CE59" s="35">
        <v>1465.7155021073847</v>
      </c>
      <c r="CF59" s="35">
        <v>974.8905629887247</v>
      </c>
      <c r="CG59" s="36">
        <v>1394.2905252670162</v>
      </c>
      <c r="CH59" s="36">
        <v>940.20640965539178</v>
      </c>
      <c r="CI59" s="35">
        <v>1500.3673536221465</v>
      </c>
      <c r="CJ59" s="35">
        <v>857.20640965539178</v>
      </c>
      <c r="CK59" s="36">
        <v>1629.3491154898006</v>
      </c>
      <c r="CL59" s="36">
        <v>759.57471632205784</v>
      </c>
      <c r="CM59" s="35">
        <v>1723.7267140734048</v>
      </c>
      <c r="CN59" s="35">
        <v>723.37471632205779</v>
      </c>
      <c r="CO59" s="36">
        <v>1735.2540495502972</v>
      </c>
      <c r="CP59" s="36">
        <v>709.57471632205795</v>
      </c>
      <c r="CQ59" s="35">
        <v>1808.5232073766222</v>
      </c>
      <c r="CR59" s="35">
        <v>671.57471632205784</v>
      </c>
      <c r="CS59" s="36">
        <v>1740.5773658665073</v>
      </c>
      <c r="CT59" s="36">
        <v>589.57471632205795</v>
      </c>
      <c r="CU59" s="35">
        <v>1844.7076870468145</v>
      </c>
      <c r="CV59" s="35">
        <v>559.37471632205779</v>
      </c>
      <c r="CW59" s="36">
        <v>1915.2656873708925</v>
      </c>
      <c r="CX59" s="36">
        <v>508.37471632205785</v>
      </c>
      <c r="CY59" s="35">
        <v>2014.1485756184045</v>
      </c>
      <c r="CZ59" s="35">
        <v>463.57471632205784</v>
      </c>
      <c r="DA59" s="36">
        <v>2109.8000070473113</v>
      </c>
      <c r="DB59" s="36">
        <v>390.5747163220579</v>
      </c>
      <c r="DC59" s="35">
        <v>2045.8381801185042</v>
      </c>
      <c r="DD59" s="35">
        <v>467.57471632205795</v>
      </c>
      <c r="DE59" s="36">
        <v>1960.0944469195797</v>
      </c>
      <c r="DF59" s="36">
        <v>558.89619498872491</v>
      </c>
    </row>
    <row r="60" spans="2:110" s="5" customFormat="1" ht="14.25" customHeight="1">
      <c r="B60" s="11" t="s">
        <v>27</v>
      </c>
      <c r="C60" s="10"/>
      <c r="D60" s="10"/>
      <c r="E60" s="11"/>
      <c r="F60" s="11"/>
      <c r="G60" s="37">
        <v>102.91320471458185</v>
      </c>
      <c r="H60" s="37"/>
      <c r="I60" s="38">
        <v>117.8447431722408</v>
      </c>
      <c r="J60" s="38"/>
      <c r="K60" s="37">
        <v>126.53116413111761</v>
      </c>
      <c r="L60" s="37"/>
      <c r="M60" s="38">
        <v>131.23005220188824</v>
      </c>
      <c r="N60" s="38"/>
      <c r="O60" s="37">
        <v>134.66617862755973</v>
      </c>
      <c r="P60" s="37"/>
      <c r="Q60" s="38">
        <v>125.70619538095028</v>
      </c>
      <c r="R60" s="38"/>
      <c r="S60" s="37">
        <v>123.35794965387508</v>
      </c>
      <c r="T60" s="37"/>
      <c r="U60" s="38">
        <v>116.07879522812267</v>
      </c>
      <c r="V60" s="38"/>
      <c r="W60" s="37">
        <v>98.641515433661283</v>
      </c>
      <c r="X60" s="37"/>
      <c r="Y60" s="38">
        <v>95.729161827903624</v>
      </c>
      <c r="Z60" s="38"/>
      <c r="AA60" s="37">
        <v>88.666571118832522</v>
      </c>
      <c r="AB60" s="37"/>
      <c r="AC60" s="38">
        <v>71.169297452667806</v>
      </c>
      <c r="AD60" s="38"/>
      <c r="AE60" s="37">
        <v>98.876744107429715</v>
      </c>
      <c r="AF60" s="37"/>
      <c r="AG60" s="38">
        <v>92.59678642857142</v>
      </c>
      <c r="AH60" s="38"/>
      <c r="AI60" s="52">
        <v>92.237214835826052</v>
      </c>
      <c r="AJ60" s="52"/>
      <c r="AK60" s="38">
        <v>100.8039607387141</v>
      </c>
      <c r="AL60" s="38"/>
      <c r="AM60" s="37">
        <v>116.92502055215505</v>
      </c>
      <c r="AN60" s="37"/>
      <c r="AO60" s="38">
        <v>109.36554435974531</v>
      </c>
      <c r="AP60" s="38"/>
      <c r="AQ60" s="37">
        <v>94.408292186122551</v>
      </c>
      <c r="AR60" s="37"/>
      <c r="AS60" s="38">
        <v>108.6981773919829</v>
      </c>
      <c r="AT60" s="38"/>
      <c r="AU60" s="37">
        <v>111.39423691327553</v>
      </c>
      <c r="AV60" s="37"/>
      <c r="AW60" s="38">
        <v>99.822586321524668</v>
      </c>
      <c r="AX60" s="38"/>
      <c r="AY60" s="37">
        <v>102.62074229262477</v>
      </c>
      <c r="AZ60" s="37"/>
      <c r="BA60" s="38">
        <v>94.073504427405553</v>
      </c>
      <c r="BB60" s="38"/>
      <c r="BC60" s="37">
        <v>96.789703397842644</v>
      </c>
      <c r="BD60" s="37"/>
      <c r="BE60" s="38">
        <v>91.997997071032955</v>
      </c>
      <c r="BF60" s="38"/>
      <c r="BG60" s="37">
        <v>87.19192578765329</v>
      </c>
      <c r="BH60" s="37"/>
      <c r="BI60" s="38">
        <v>70.965764112180054</v>
      </c>
      <c r="BJ60" s="38"/>
      <c r="BK60" s="37">
        <v>93.817450631298442</v>
      </c>
      <c r="BL60" s="37"/>
      <c r="BM60" s="38">
        <v>100.75543561924852</v>
      </c>
      <c r="BN60" s="38"/>
      <c r="BO60" s="37">
        <v>86.021719654115785</v>
      </c>
      <c r="BP60" s="37"/>
      <c r="BQ60" s="38">
        <v>70.670368786420866</v>
      </c>
      <c r="BR60" s="38"/>
      <c r="BS60" s="37">
        <v>92.087174933007702</v>
      </c>
      <c r="BT60" s="37"/>
      <c r="BU60" s="38">
        <v>97.65263300900348</v>
      </c>
      <c r="BV60" s="38"/>
      <c r="BW60" s="37">
        <v>99.895804220735783</v>
      </c>
      <c r="BX60" s="37"/>
      <c r="BY60" s="38">
        <v>99.803663875722393</v>
      </c>
      <c r="BZ60" s="38"/>
      <c r="CA60" s="37">
        <v>89.03846478644256</v>
      </c>
      <c r="CB60" s="37"/>
      <c r="CC60" s="38">
        <v>70.269379670072425</v>
      </c>
      <c r="CD60" s="38"/>
      <c r="CE60" s="37">
        <v>63.00386056280491</v>
      </c>
      <c r="CF60" s="37"/>
      <c r="CG60" s="38">
        <v>67.378883722436299</v>
      </c>
      <c r="CH60" s="38"/>
      <c r="CI60" s="37">
        <v>63.655712077566882</v>
      </c>
      <c r="CJ60" s="37"/>
      <c r="CK60" s="38">
        <v>66.637473945220989</v>
      </c>
      <c r="CL60" s="38"/>
      <c r="CM60" s="37">
        <v>74.515072528825428</v>
      </c>
      <c r="CN60" s="37"/>
      <c r="CO60" s="38">
        <v>80.542408005717903</v>
      </c>
      <c r="CP60" s="38"/>
      <c r="CQ60" s="37">
        <v>102.81156583204307</v>
      </c>
      <c r="CR60" s="37"/>
      <c r="CS60" s="38">
        <v>127.86572432192814</v>
      </c>
      <c r="CT60" s="38"/>
      <c r="CU60" s="37">
        <v>121.76604550223524</v>
      </c>
      <c r="CV60" s="37"/>
      <c r="CW60" s="38">
        <v>124.32404582631312</v>
      </c>
      <c r="CX60" s="38"/>
      <c r="CY60" s="37">
        <v>141.43693407382514</v>
      </c>
      <c r="CZ60" s="37"/>
      <c r="DA60" s="38">
        <v>142.08836550273165</v>
      </c>
      <c r="DB60" s="38"/>
      <c r="DC60" s="37">
        <v>124.62653857392456</v>
      </c>
      <c r="DD60" s="37"/>
      <c r="DE60" s="38">
        <v>97.152805375000398</v>
      </c>
      <c r="DF60" s="38"/>
    </row>
    <row r="61" spans="2:110" s="5" customFormat="1" ht="14.25" customHeight="1">
      <c r="B61" s="11" t="s">
        <v>28</v>
      </c>
      <c r="C61" s="10"/>
      <c r="D61" s="10"/>
      <c r="E61" s="11"/>
      <c r="F61" s="11"/>
      <c r="G61" s="37">
        <v>102.91320471458185</v>
      </c>
      <c r="H61" s="37"/>
      <c r="I61" s="38">
        <v>117.8447431722408</v>
      </c>
      <c r="J61" s="38"/>
      <c r="K61" s="37">
        <v>126.53116413111761</v>
      </c>
      <c r="L61" s="37"/>
      <c r="M61" s="38">
        <v>131.23005220188824</v>
      </c>
      <c r="N61" s="38"/>
      <c r="O61" s="37">
        <v>134.66617862755973</v>
      </c>
      <c r="P61" s="37"/>
      <c r="Q61" s="38">
        <v>125.70619538095028</v>
      </c>
      <c r="R61" s="38"/>
      <c r="S61" s="37">
        <v>123.35794965387508</v>
      </c>
      <c r="T61" s="37"/>
      <c r="U61" s="38">
        <v>116.07879522812267</v>
      </c>
      <c r="V61" s="38"/>
      <c r="W61" s="37">
        <v>98.641515433661283</v>
      </c>
      <c r="X61" s="37"/>
      <c r="Y61" s="38">
        <v>95.729161827903624</v>
      </c>
      <c r="Z61" s="38"/>
      <c r="AA61" s="37">
        <v>88.666571118832522</v>
      </c>
      <c r="AB61" s="37"/>
      <c r="AC61" s="38">
        <v>71.169297452667806</v>
      </c>
      <c r="AD61" s="38"/>
      <c r="AE61" s="37">
        <v>98.876744107429715</v>
      </c>
      <c r="AF61" s="37"/>
      <c r="AG61" s="38">
        <v>92.59678642857142</v>
      </c>
      <c r="AH61" s="38"/>
      <c r="AI61" s="52">
        <v>92.237214835826052</v>
      </c>
      <c r="AJ61" s="52"/>
      <c r="AK61" s="38">
        <v>100.8039607387141</v>
      </c>
      <c r="AL61" s="38"/>
      <c r="AM61" s="37">
        <v>116.92502055215505</v>
      </c>
      <c r="AN61" s="37"/>
      <c r="AO61" s="38">
        <v>109.36554435974531</v>
      </c>
      <c r="AP61" s="38"/>
      <c r="AQ61" s="37">
        <v>94.408292186122551</v>
      </c>
      <c r="AR61" s="37"/>
      <c r="AS61" s="38">
        <v>108.6981773919829</v>
      </c>
      <c r="AT61" s="38"/>
      <c r="AU61" s="37">
        <v>111.39423691327553</v>
      </c>
      <c r="AV61" s="37"/>
      <c r="AW61" s="38">
        <v>99.822586321524668</v>
      </c>
      <c r="AX61" s="38"/>
      <c r="AY61" s="37">
        <v>102.62074229262477</v>
      </c>
      <c r="AZ61" s="37"/>
      <c r="BA61" s="38">
        <v>94.073504427405553</v>
      </c>
      <c r="BB61" s="38"/>
      <c r="BC61" s="37">
        <v>96.789703397842644</v>
      </c>
      <c r="BD61" s="37"/>
      <c r="BE61" s="38">
        <v>91.997997071032955</v>
      </c>
      <c r="BF61" s="38"/>
      <c r="BG61" s="37">
        <v>87.19192578765329</v>
      </c>
      <c r="BH61" s="37"/>
      <c r="BI61" s="38">
        <v>70.965764112180054</v>
      </c>
      <c r="BJ61" s="38"/>
      <c r="BK61" s="37">
        <v>93.817450631298442</v>
      </c>
      <c r="BL61" s="37"/>
      <c r="BM61" s="38">
        <v>100.75543561924852</v>
      </c>
      <c r="BN61" s="38"/>
      <c r="BO61" s="37">
        <v>86.021719654115785</v>
      </c>
      <c r="BP61" s="37"/>
      <c r="BQ61" s="38">
        <v>70.670368786420866</v>
      </c>
      <c r="BR61" s="38"/>
      <c r="BS61" s="37">
        <v>92.087174933007702</v>
      </c>
      <c r="BT61" s="37"/>
      <c r="BU61" s="38">
        <v>97.65263300900348</v>
      </c>
      <c r="BV61" s="38"/>
      <c r="BW61" s="37">
        <v>99.895804220735783</v>
      </c>
      <c r="BX61" s="37"/>
      <c r="BY61" s="38">
        <v>99.803663875722393</v>
      </c>
      <c r="BZ61" s="38"/>
      <c r="CA61" s="37">
        <v>89.03846478644256</v>
      </c>
      <c r="CB61" s="37"/>
      <c r="CC61" s="38">
        <v>70.269379670072425</v>
      </c>
      <c r="CD61" s="38"/>
      <c r="CE61" s="37">
        <v>63.00386056280491</v>
      </c>
      <c r="CF61" s="37"/>
      <c r="CG61" s="38">
        <v>67.378883722436299</v>
      </c>
      <c r="CH61" s="38"/>
      <c r="CI61" s="37">
        <v>63.655712077566882</v>
      </c>
      <c r="CJ61" s="37"/>
      <c r="CK61" s="38">
        <v>66.637473945220989</v>
      </c>
      <c r="CL61" s="38"/>
      <c r="CM61" s="37">
        <v>74.515072528825428</v>
      </c>
      <c r="CN61" s="37"/>
      <c r="CO61" s="38">
        <v>80.542408005717903</v>
      </c>
      <c r="CP61" s="38"/>
      <c r="CQ61" s="37">
        <v>102.81156583204307</v>
      </c>
      <c r="CR61" s="37"/>
      <c r="CS61" s="38">
        <v>127.86572432192814</v>
      </c>
      <c r="CT61" s="38"/>
      <c r="CU61" s="37">
        <v>121.76604550223524</v>
      </c>
      <c r="CV61" s="37"/>
      <c r="CW61" s="38">
        <v>124.32404582631312</v>
      </c>
      <c r="CX61" s="38"/>
      <c r="CY61" s="37">
        <v>141.43693407382514</v>
      </c>
      <c r="CZ61" s="37"/>
      <c r="DA61" s="38">
        <v>142.08836550273165</v>
      </c>
      <c r="DB61" s="38"/>
      <c r="DC61" s="37">
        <v>124.62653857392456</v>
      </c>
      <c r="DD61" s="37"/>
      <c r="DE61" s="38">
        <v>97.152805375000398</v>
      </c>
      <c r="DF61" s="38"/>
    </row>
    <row r="62" spans="2:110" ht="14.25" customHeight="1">
      <c r="B62" s="11" t="s">
        <v>31</v>
      </c>
      <c r="C62" s="7"/>
      <c r="D62" s="7"/>
      <c r="E62" s="11"/>
      <c r="F62" s="11"/>
      <c r="G62" s="37">
        <v>131.5537279161816</v>
      </c>
      <c r="H62" s="37">
        <v>1909.7182467996774</v>
      </c>
      <c r="I62" s="38">
        <v>342.06118269661096</v>
      </c>
      <c r="J62" s="38">
        <v>2088.5196086664705</v>
      </c>
      <c r="K62" s="37">
        <v>413.09802102503625</v>
      </c>
      <c r="L62" s="37">
        <v>2200.6077084060162</v>
      </c>
      <c r="M62" s="38">
        <v>506.87866349976679</v>
      </c>
      <c r="N62" s="38">
        <v>2131.2025561230625</v>
      </c>
      <c r="O62" s="37">
        <v>600.65930597449744</v>
      </c>
      <c r="P62" s="37">
        <v>2050.7974038401085</v>
      </c>
      <c r="Q62" s="38">
        <v>694.43994844922815</v>
      </c>
      <c r="R62" s="38">
        <v>1674.3922515571544</v>
      </c>
      <c r="S62" s="37">
        <v>471.16212760091628</v>
      </c>
      <c r="T62" s="37">
        <v>1534.0424863644598</v>
      </c>
      <c r="U62" s="38">
        <v>507.71180409957742</v>
      </c>
      <c r="V62" s="38">
        <v>1629.8814557099543</v>
      </c>
      <c r="W62" s="37">
        <v>544.26148059823856</v>
      </c>
      <c r="X62" s="37">
        <v>1480.7204250554482</v>
      </c>
      <c r="Y62" s="38">
        <v>580.81115709689971</v>
      </c>
      <c r="Z62" s="38">
        <v>1374.5593944009429</v>
      </c>
      <c r="AA62" s="37">
        <v>699.97314707341582</v>
      </c>
      <c r="AB62" s="37">
        <v>1251.9667170556374</v>
      </c>
      <c r="AC62" s="38">
        <v>671.31852537101213</v>
      </c>
      <c r="AD62" s="38">
        <v>1399.1083874303092</v>
      </c>
      <c r="AE62" s="37">
        <v>642.66390366860844</v>
      </c>
      <c r="AF62" s="37">
        <v>1411.2500578049812</v>
      </c>
      <c r="AG62" s="38">
        <v>614.00928196620475</v>
      </c>
      <c r="AH62" s="38">
        <v>1480.391728179653</v>
      </c>
      <c r="AI62" s="52">
        <v>879.34554852817053</v>
      </c>
      <c r="AJ62" s="52">
        <v>1941.89868665837</v>
      </c>
      <c r="AK62" s="38">
        <v>883.80998687160081</v>
      </c>
      <c r="AL62" s="38">
        <v>1885.4227645569863</v>
      </c>
      <c r="AM62" s="37">
        <v>888.2744252150311</v>
      </c>
      <c r="AN62" s="37">
        <v>1581.6135091222686</v>
      </c>
      <c r="AO62" s="38">
        <v>892.73886355846139</v>
      </c>
      <c r="AP62" s="38">
        <v>1930.1375870208844</v>
      </c>
      <c r="AQ62" s="37">
        <v>942.40685305609952</v>
      </c>
      <c r="AR62" s="37">
        <v>2043.7727587906727</v>
      </c>
      <c r="AS62" s="38">
        <v>988.99021549784993</v>
      </c>
      <c r="AT62" s="38">
        <v>2163.6477271122371</v>
      </c>
      <c r="AU62" s="37">
        <v>1035.5735779396005</v>
      </c>
      <c r="AV62" s="37">
        <v>2347.5226954338018</v>
      </c>
      <c r="AW62" s="38">
        <v>1082.1569403813512</v>
      </c>
      <c r="AX62" s="38">
        <v>2184.3976637553665</v>
      </c>
      <c r="AY62" s="37">
        <v>1083.152729959658</v>
      </c>
      <c r="AZ62" s="37">
        <v>2162.5457182326381</v>
      </c>
      <c r="BA62" s="38">
        <v>1084.1485195379648</v>
      </c>
      <c r="BB62" s="38">
        <v>2267.6937727099098</v>
      </c>
      <c r="BC62" s="37">
        <v>1085.1443091162716</v>
      </c>
      <c r="BD62" s="37">
        <v>2241.8418271871819</v>
      </c>
      <c r="BE62" s="38">
        <v>1086.1400986945785</v>
      </c>
      <c r="BF62" s="38">
        <v>2155.9898816644536</v>
      </c>
      <c r="BG62" s="37">
        <v>1027.9445528320784</v>
      </c>
      <c r="BH62" s="37">
        <v>2287.7075398044535</v>
      </c>
      <c r="BI62" s="38">
        <v>969.74900696957843</v>
      </c>
      <c r="BJ62" s="38">
        <v>1908.4251979444534</v>
      </c>
      <c r="BK62" s="37">
        <v>911.55346110707842</v>
      </c>
      <c r="BL62" s="37">
        <v>2040.1428560844536</v>
      </c>
      <c r="BM62" s="38">
        <v>853.35791524457841</v>
      </c>
      <c r="BN62" s="38">
        <v>2340.8605142244537</v>
      </c>
      <c r="BO62" s="37">
        <v>918.10791524457954</v>
      </c>
      <c r="BP62" s="37">
        <v>2553.9999999999995</v>
      </c>
      <c r="BQ62" s="38">
        <v>983.10791524457977</v>
      </c>
      <c r="BR62" s="38">
        <v>2473.9999999999991</v>
      </c>
      <c r="BS62" s="37">
        <v>1048.10791524458</v>
      </c>
      <c r="BT62" s="37">
        <v>2660.9999999999991</v>
      </c>
      <c r="BU62" s="38">
        <v>1113.1079152445802</v>
      </c>
      <c r="BV62" s="38">
        <v>1914.7458824274856</v>
      </c>
      <c r="BW62" s="37">
        <v>1190.5088468195802</v>
      </c>
      <c r="BX62" s="37">
        <v>1618.1282644331689</v>
      </c>
      <c r="BY62" s="38">
        <v>1267.9097783945801</v>
      </c>
      <c r="BZ62" s="38">
        <v>1479.3950564331692</v>
      </c>
      <c r="CA62" s="37">
        <v>1345.3107099695801</v>
      </c>
      <c r="CB62" s="37">
        <v>1283.4762444331689</v>
      </c>
      <c r="CC62" s="38">
        <v>1422.7116415445801</v>
      </c>
      <c r="CD62" s="38">
        <v>1019.6905629887248</v>
      </c>
      <c r="CE62" s="37">
        <v>1402.7116415445798</v>
      </c>
      <c r="CF62" s="37">
        <v>974.8905629887247</v>
      </c>
      <c r="CG62" s="38">
        <v>1326.9116415445799</v>
      </c>
      <c r="CH62" s="38">
        <v>940.20640965539178</v>
      </c>
      <c r="CI62" s="37">
        <v>1436.7116415445796</v>
      </c>
      <c r="CJ62" s="37">
        <v>857.20640965539178</v>
      </c>
      <c r="CK62" s="38">
        <v>1562.7116415445796</v>
      </c>
      <c r="CL62" s="38">
        <v>759.57471632205784</v>
      </c>
      <c r="CM62" s="37">
        <v>1649.2116415445794</v>
      </c>
      <c r="CN62" s="37">
        <v>723.37471632205779</v>
      </c>
      <c r="CO62" s="38">
        <v>1654.7116415445792</v>
      </c>
      <c r="CP62" s="38">
        <v>709.57471632205795</v>
      </c>
      <c r="CQ62" s="37">
        <v>1705.7116415445792</v>
      </c>
      <c r="CR62" s="37">
        <v>671.57471632205784</v>
      </c>
      <c r="CS62" s="38">
        <v>1612.7116415445792</v>
      </c>
      <c r="CT62" s="38">
        <v>589.57471632205795</v>
      </c>
      <c r="CU62" s="37">
        <v>1722.9416415445792</v>
      </c>
      <c r="CV62" s="37">
        <v>559.37471632205779</v>
      </c>
      <c r="CW62" s="38">
        <v>1790.9416415445794</v>
      </c>
      <c r="CX62" s="38">
        <v>508.37471632205785</v>
      </c>
      <c r="CY62" s="37">
        <v>1872.7116415445794</v>
      </c>
      <c r="CZ62" s="37">
        <v>463.57471632205784</v>
      </c>
      <c r="DA62" s="38">
        <v>1967.7116415445796</v>
      </c>
      <c r="DB62" s="38">
        <v>390.5747163220579</v>
      </c>
      <c r="DC62" s="37">
        <v>1921.2116415445796</v>
      </c>
      <c r="DD62" s="37">
        <v>467.57471632205795</v>
      </c>
      <c r="DE62" s="38">
        <v>1862.9416415445794</v>
      </c>
      <c r="DF62" s="38">
        <v>558.89619498872491</v>
      </c>
    </row>
    <row r="63" spans="2:110" ht="14.25" customHeight="1">
      <c r="B63" s="11" t="s">
        <v>28</v>
      </c>
      <c r="C63" s="7"/>
      <c r="D63" s="7"/>
      <c r="E63" s="11"/>
      <c r="F63" s="11"/>
      <c r="G63" s="37">
        <v>131.5537279161816</v>
      </c>
      <c r="H63" s="37">
        <v>1909.7182467996774</v>
      </c>
      <c r="I63" s="38">
        <v>342.06118269661096</v>
      </c>
      <c r="J63" s="38">
        <v>2088.5196086664705</v>
      </c>
      <c r="K63" s="37">
        <v>413.09802102503625</v>
      </c>
      <c r="L63" s="37">
        <v>2200.6077084060162</v>
      </c>
      <c r="M63" s="38">
        <v>506.87866349976679</v>
      </c>
      <c r="N63" s="38">
        <v>2131.2025561230625</v>
      </c>
      <c r="O63" s="37">
        <v>600.65930597449744</v>
      </c>
      <c r="P63" s="37">
        <v>2050.7974038401085</v>
      </c>
      <c r="Q63" s="38">
        <v>694.43994844922815</v>
      </c>
      <c r="R63" s="38">
        <v>1674.3922515571544</v>
      </c>
      <c r="S63" s="37">
        <v>471.16212760091628</v>
      </c>
      <c r="T63" s="37">
        <v>1534.0424863644598</v>
      </c>
      <c r="U63" s="38">
        <v>507.71180409957742</v>
      </c>
      <c r="V63" s="38">
        <v>1629.8814557099543</v>
      </c>
      <c r="W63" s="37">
        <v>544.26148059823856</v>
      </c>
      <c r="X63" s="37">
        <v>1480.7204250554482</v>
      </c>
      <c r="Y63" s="38">
        <v>580.81115709689971</v>
      </c>
      <c r="Z63" s="38">
        <v>1374.5593944009429</v>
      </c>
      <c r="AA63" s="37">
        <v>699.97314707341582</v>
      </c>
      <c r="AB63" s="37">
        <v>1251.9667170556374</v>
      </c>
      <c r="AC63" s="38">
        <v>671.31852537101213</v>
      </c>
      <c r="AD63" s="38">
        <v>1399.1083874303092</v>
      </c>
      <c r="AE63" s="37">
        <v>642.66390366860844</v>
      </c>
      <c r="AF63" s="37">
        <v>1411.2500578049812</v>
      </c>
      <c r="AG63" s="38">
        <v>614.00928196620475</v>
      </c>
      <c r="AH63" s="38">
        <v>1480.391728179653</v>
      </c>
      <c r="AI63" s="52">
        <v>879.34554852817053</v>
      </c>
      <c r="AJ63" s="52">
        <v>1941.89868665837</v>
      </c>
      <c r="AK63" s="38">
        <v>883.80998687160081</v>
      </c>
      <c r="AL63" s="38">
        <v>1885.4227645569863</v>
      </c>
      <c r="AM63" s="37">
        <v>888.2744252150311</v>
      </c>
      <c r="AN63" s="37">
        <v>1581.6135091222686</v>
      </c>
      <c r="AO63" s="38">
        <v>892.73886355846139</v>
      </c>
      <c r="AP63" s="38">
        <v>1930.1375870208844</v>
      </c>
      <c r="AQ63" s="37">
        <v>942.40685305609952</v>
      </c>
      <c r="AR63" s="37">
        <v>2043.7727587906727</v>
      </c>
      <c r="AS63" s="38">
        <v>988.99021549784993</v>
      </c>
      <c r="AT63" s="38">
        <v>2163.6477271122371</v>
      </c>
      <c r="AU63" s="37">
        <v>1035.5735779396005</v>
      </c>
      <c r="AV63" s="37">
        <v>2347.5226954338018</v>
      </c>
      <c r="AW63" s="38">
        <v>1082.1569403813512</v>
      </c>
      <c r="AX63" s="38">
        <v>2184.3976637553665</v>
      </c>
      <c r="AY63" s="37">
        <v>1083.152729959658</v>
      </c>
      <c r="AZ63" s="37">
        <v>2162.5457182326381</v>
      </c>
      <c r="BA63" s="38">
        <v>1084.1485195379648</v>
      </c>
      <c r="BB63" s="38">
        <v>2267.6937727099098</v>
      </c>
      <c r="BC63" s="37">
        <v>1085.1443091162716</v>
      </c>
      <c r="BD63" s="37">
        <v>2241.8418271871819</v>
      </c>
      <c r="BE63" s="38">
        <v>1086.1400986945785</v>
      </c>
      <c r="BF63" s="38">
        <v>2155.9898816644536</v>
      </c>
      <c r="BG63" s="37">
        <v>1027.9445528320784</v>
      </c>
      <c r="BH63" s="37">
        <v>2287.7075398044535</v>
      </c>
      <c r="BI63" s="38">
        <v>969.74900696957843</v>
      </c>
      <c r="BJ63" s="38">
        <v>1908.4251979444534</v>
      </c>
      <c r="BK63" s="37">
        <v>911.55346110707842</v>
      </c>
      <c r="BL63" s="37">
        <v>2040.1428560844536</v>
      </c>
      <c r="BM63" s="38">
        <v>853.35791524457841</v>
      </c>
      <c r="BN63" s="38">
        <v>2340.8605142244537</v>
      </c>
      <c r="BO63" s="37">
        <v>918.10791524457954</v>
      </c>
      <c r="BP63" s="37">
        <v>2553.9999999999995</v>
      </c>
      <c r="BQ63" s="38">
        <v>983.10791524457977</v>
      </c>
      <c r="BR63" s="38">
        <v>2473.9999999999991</v>
      </c>
      <c r="BS63" s="37">
        <v>1048.10791524458</v>
      </c>
      <c r="BT63" s="37">
        <v>2660.9999999999991</v>
      </c>
      <c r="BU63" s="38">
        <v>1113.1079152445802</v>
      </c>
      <c r="BV63" s="38">
        <v>1914.7458824274856</v>
      </c>
      <c r="BW63" s="37">
        <v>1190.5088468195802</v>
      </c>
      <c r="BX63" s="37">
        <v>1618.1282644331689</v>
      </c>
      <c r="BY63" s="38">
        <v>1267.9097783945801</v>
      </c>
      <c r="BZ63" s="38">
        <v>1479.3950564331692</v>
      </c>
      <c r="CA63" s="37">
        <v>1345.3107099695801</v>
      </c>
      <c r="CB63" s="37">
        <v>1283.4762444331689</v>
      </c>
      <c r="CC63" s="38">
        <v>1422.7116415445801</v>
      </c>
      <c r="CD63" s="38">
        <v>1019.6905629887248</v>
      </c>
      <c r="CE63" s="37">
        <v>1402.7116415445798</v>
      </c>
      <c r="CF63" s="37">
        <v>974.8905629887247</v>
      </c>
      <c r="CG63" s="38">
        <v>1326.9116415445799</v>
      </c>
      <c r="CH63" s="38">
        <v>940.20640965539178</v>
      </c>
      <c r="CI63" s="37">
        <v>1436.7116415445796</v>
      </c>
      <c r="CJ63" s="37">
        <v>857.20640965539178</v>
      </c>
      <c r="CK63" s="38">
        <v>1562.7116415445796</v>
      </c>
      <c r="CL63" s="38">
        <v>759.57471632205784</v>
      </c>
      <c r="CM63" s="37">
        <v>1649.2116415445794</v>
      </c>
      <c r="CN63" s="37">
        <v>723.37471632205779</v>
      </c>
      <c r="CO63" s="38">
        <v>1654.7116415445792</v>
      </c>
      <c r="CP63" s="38">
        <v>709.57471632205795</v>
      </c>
      <c r="CQ63" s="37">
        <v>1705.7116415445792</v>
      </c>
      <c r="CR63" s="37">
        <v>671.57471632205784</v>
      </c>
      <c r="CS63" s="38">
        <v>1612.7116415445792</v>
      </c>
      <c r="CT63" s="38">
        <v>589.57471632205795</v>
      </c>
      <c r="CU63" s="37">
        <v>1722.9416415445792</v>
      </c>
      <c r="CV63" s="37">
        <v>559.37471632205779</v>
      </c>
      <c r="CW63" s="38">
        <v>1790.9416415445794</v>
      </c>
      <c r="CX63" s="38">
        <v>508.37471632205785</v>
      </c>
      <c r="CY63" s="37">
        <v>1872.7116415445794</v>
      </c>
      <c r="CZ63" s="37">
        <v>463.57471632205784</v>
      </c>
      <c r="DA63" s="38">
        <v>1967.7116415445796</v>
      </c>
      <c r="DB63" s="38">
        <v>390.5747163220579</v>
      </c>
      <c r="DC63" s="37">
        <v>1921.2116415445796</v>
      </c>
      <c r="DD63" s="37">
        <v>467.57471632205795</v>
      </c>
      <c r="DE63" s="38">
        <v>1862.9416415445794</v>
      </c>
      <c r="DF63" s="38">
        <v>558.89619498872491</v>
      </c>
    </row>
    <row r="64" spans="2:110">
      <c r="B64" s="7"/>
      <c r="C64" s="7"/>
      <c r="D64" s="7"/>
      <c r="E64" s="7"/>
      <c r="F64" s="7"/>
      <c r="G64" s="29"/>
      <c r="H64" s="29"/>
      <c r="I64" s="58"/>
      <c r="J64" s="58"/>
      <c r="K64" s="29"/>
      <c r="L64" s="29"/>
      <c r="M64" s="58"/>
      <c r="N64" s="58"/>
      <c r="O64" s="29"/>
      <c r="P64" s="29"/>
      <c r="Q64" s="58"/>
      <c r="R64" s="58"/>
      <c r="S64" s="29"/>
      <c r="T64" s="29"/>
      <c r="U64" s="58"/>
      <c r="V64" s="58"/>
      <c r="W64" s="29"/>
      <c r="X64" s="29"/>
      <c r="Y64" s="58"/>
      <c r="Z64" s="58"/>
      <c r="AA64" s="29"/>
      <c r="AB64" s="29"/>
      <c r="AC64" s="58"/>
      <c r="AD64" s="58"/>
      <c r="AE64" s="29"/>
      <c r="AF64" s="29"/>
      <c r="AG64" s="58"/>
      <c r="AH64" s="58"/>
      <c r="AI64" s="43"/>
      <c r="AJ64" s="43"/>
      <c r="AK64" s="58"/>
      <c r="AL64" s="58"/>
      <c r="AM64" s="29"/>
      <c r="AN64" s="29"/>
      <c r="AO64" s="58"/>
      <c r="AP64" s="58"/>
      <c r="AQ64" s="29"/>
      <c r="AR64" s="29"/>
      <c r="AS64" s="58"/>
      <c r="AT64" s="58"/>
      <c r="AU64" s="29"/>
      <c r="AV64" s="29"/>
      <c r="AW64" s="58"/>
      <c r="AX64" s="58"/>
      <c r="AY64" s="29"/>
      <c r="AZ64" s="29"/>
      <c r="BA64" s="58"/>
      <c r="BB64" s="58"/>
      <c r="BC64" s="29"/>
      <c r="BD64" s="29"/>
      <c r="BE64" s="58"/>
      <c r="BF64" s="58"/>
      <c r="BG64" s="29"/>
      <c r="BH64" s="29"/>
      <c r="BI64" s="58"/>
      <c r="BJ64" s="58"/>
      <c r="BK64" s="29"/>
      <c r="BL64" s="29"/>
      <c r="BM64" s="58"/>
      <c r="BN64" s="58"/>
      <c r="BO64" s="29"/>
      <c r="BP64" s="29"/>
      <c r="BQ64" s="58"/>
      <c r="BR64" s="58"/>
      <c r="BS64" s="29"/>
      <c r="BT64" s="29"/>
      <c r="BU64" s="58"/>
      <c r="BV64" s="58"/>
      <c r="BW64" s="29"/>
      <c r="BX64" s="29"/>
      <c r="BY64" s="58"/>
      <c r="BZ64" s="58"/>
      <c r="CA64" s="29"/>
      <c r="CB64" s="29"/>
      <c r="CC64" s="58"/>
      <c r="CD64" s="58"/>
      <c r="CE64" s="29"/>
      <c r="CF64" s="29"/>
      <c r="CG64" s="58"/>
      <c r="CH64" s="58"/>
      <c r="CI64" s="29"/>
      <c r="CJ64" s="29"/>
      <c r="CK64" s="58"/>
      <c r="CL64" s="58"/>
      <c r="CM64" s="29"/>
      <c r="CN64" s="29"/>
      <c r="CO64" s="58"/>
      <c r="CP64" s="58"/>
      <c r="CQ64" s="29"/>
      <c r="CR64" s="29"/>
      <c r="CS64" s="58"/>
      <c r="CT64" s="58"/>
      <c r="CU64" s="29"/>
      <c r="CV64" s="29"/>
      <c r="CW64" s="58"/>
      <c r="CX64" s="58"/>
      <c r="CY64" s="29"/>
      <c r="CZ64" s="29"/>
      <c r="DA64" s="58"/>
      <c r="DB64" s="58"/>
      <c r="DC64" s="29"/>
      <c r="DD64" s="29"/>
      <c r="DE64" s="58"/>
      <c r="DF64" s="58"/>
    </row>
    <row r="65" spans="2:110" s="5" customFormat="1" ht="14.25" customHeight="1">
      <c r="B65" s="9" t="s">
        <v>34</v>
      </c>
      <c r="C65" s="10"/>
      <c r="D65" s="10"/>
      <c r="E65" s="9"/>
      <c r="F65" s="9"/>
      <c r="G65" s="35">
        <v>635.42815799999994</v>
      </c>
      <c r="H65" s="35">
        <v>227.69560243408347</v>
      </c>
      <c r="I65" s="36">
        <v>677.64410759217776</v>
      </c>
      <c r="J65" s="36">
        <v>285.28257993315646</v>
      </c>
      <c r="K65" s="35">
        <v>869.67671019000011</v>
      </c>
      <c r="L65" s="35">
        <v>173.76697542000491</v>
      </c>
      <c r="M65" s="36">
        <v>962.51318093840609</v>
      </c>
      <c r="N65" s="36">
        <v>339.36040334999211</v>
      </c>
      <c r="O65" s="35">
        <v>851.06085953362231</v>
      </c>
      <c r="P65" s="35">
        <v>227.1464894099671</v>
      </c>
      <c r="Q65" s="36">
        <v>991.919028513086</v>
      </c>
      <c r="R65" s="36">
        <v>436.71053579359113</v>
      </c>
      <c r="S65" s="35">
        <v>1100.8111361926258</v>
      </c>
      <c r="T65" s="35">
        <v>243.75862722347628</v>
      </c>
      <c r="U65" s="36">
        <v>1096.0912490650712</v>
      </c>
      <c r="V65" s="36">
        <v>423.71690222887059</v>
      </c>
      <c r="W65" s="35">
        <v>1057.6428396945485</v>
      </c>
      <c r="X65" s="35">
        <v>231.29992304007195</v>
      </c>
      <c r="Y65" s="36">
        <v>1236.4164670423838</v>
      </c>
      <c r="Z65" s="36">
        <v>478.17825222997271</v>
      </c>
      <c r="AA65" s="35">
        <v>1296.969423210563</v>
      </c>
      <c r="AB65" s="35">
        <v>250.24696829006257</v>
      </c>
      <c r="AC65" s="36">
        <v>1364.6745587199998</v>
      </c>
      <c r="AD65" s="36">
        <v>444.53705846003442</v>
      </c>
      <c r="AE65" s="35">
        <v>1690.4251943500003</v>
      </c>
      <c r="AF65" s="35">
        <v>275.62167191992523</v>
      </c>
      <c r="AG65" s="36">
        <v>1615.3655258499998</v>
      </c>
      <c r="AH65" s="36">
        <v>533.1349472899866</v>
      </c>
      <c r="AI65" s="51">
        <v>1217.51913883</v>
      </c>
      <c r="AJ65" s="51">
        <v>295.77042510844535</v>
      </c>
      <c r="AK65" s="36">
        <v>1414.3559719900004</v>
      </c>
      <c r="AL65" s="36">
        <v>482.71633421998564</v>
      </c>
      <c r="AM65" s="35">
        <v>1637.4540476340005</v>
      </c>
      <c r="AN65" s="35">
        <v>213.9890096899835</v>
      </c>
      <c r="AO65" s="36">
        <v>1584.2980877199998</v>
      </c>
      <c r="AP65" s="36">
        <v>594.47370928999283</v>
      </c>
      <c r="AQ65" s="35">
        <v>1603.30580362</v>
      </c>
      <c r="AR65" s="35">
        <v>251.16804906999633</v>
      </c>
      <c r="AS65" s="36">
        <v>1515.2046497800002</v>
      </c>
      <c r="AT65" s="36">
        <v>514.66089356002794</v>
      </c>
      <c r="AU65" s="35">
        <v>1548.34083394</v>
      </c>
      <c r="AV65" s="35">
        <v>218.07060570999593</v>
      </c>
      <c r="AW65" s="36">
        <v>1700.04557909</v>
      </c>
      <c r="AX65" s="36">
        <v>432.08386743002325</v>
      </c>
      <c r="AY65" s="35">
        <v>1762.87546363</v>
      </c>
      <c r="AZ65" s="35">
        <v>228.96001065003122</v>
      </c>
      <c r="BA65" s="36">
        <v>1638.3487926900002</v>
      </c>
      <c r="BB65" s="36">
        <v>383.63517133000346</v>
      </c>
      <c r="BC65" s="35">
        <v>1799.6097012300002</v>
      </c>
      <c r="BD65" s="35">
        <v>214.71080418002364</v>
      </c>
      <c r="BE65" s="36">
        <v>1896.4141372599993</v>
      </c>
      <c r="BF65" s="36">
        <v>456.18926216000312</v>
      </c>
      <c r="BG65" s="35">
        <v>2207.5202826373297</v>
      </c>
      <c r="BH65" s="35">
        <v>219.48264894997234</v>
      </c>
      <c r="BI65" s="36">
        <v>1954.331489651287</v>
      </c>
      <c r="BJ65" s="36">
        <v>273.37845593000458</v>
      </c>
      <c r="BK65" s="35">
        <v>1762.9264765067278</v>
      </c>
      <c r="BL65" s="35">
        <v>158.72236904001889</v>
      </c>
      <c r="BM65" s="36">
        <v>1920.1923357457126</v>
      </c>
      <c r="BN65" s="36">
        <v>342.56233419999762</v>
      </c>
      <c r="BO65" s="35">
        <v>1840.0575087607344</v>
      </c>
      <c r="BP65" s="35">
        <v>276.03698290002347</v>
      </c>
      <c r="BQ65" s="36">
        <v>1909.1647197824925</v>
      </c>
      <c r="BR65" s="36">
        <v>461.01486233001111</v>
      </c>
      <c r="BS65" s="35">
        <v>2110.9659340642856</v>
      </c>
      <c r="BT65" s="35">
        <v>233.37437905000203</v>
      </c>
      <c r="BU65" s="36">
        <v>1743.7201108832678</v>
      </c>
      <c r="BV65" s="36">
        <v>522.64417287992342</v>
      </c>
      <c r="BW65" s="35">
        <v>1955.6336028963919</v>
      </c>
      <c r="BX65" s="35">
        <v>1301.3882131299999</v>
      </c>
      <c r="BY65" s="36">
        <v>1936.8650080243938</v>
      </c>
      <c r="BZ65" s="36">
        <v>1916.5834276500218</v>
      </c>
      <c r="CA65" s="35">
        <v>2377.5426975369328</v>
      </c>
      <c r="CB65" s="35">
        <v>2022.0506914799946</v>
      </c>
      <c r="CC65" s="36">
        <v>2249.9562367977123</v>
      </c>
      <c r="CD65" s="36">
        <v>2027.6448692199883</v>
      </c>
      <c r="CE65" s="35">
        <v>2636.2468357543385</v>
      </c>
      <c r="CF65" s="35">
        <v>1992.7379797399944</v>
      </c>
      <c r="CG65" s="36">
        <v>2792.6758225068406</v>
      </c>
      <c r="CH65" s="36">
        <v>1991.7414075000163</v>
      </c>
      <c r="CI65" s="35">
        <v>3106.7127933191305</v>
      </c>
      <c r="CJ65" s="35">
        <v>2198.2631571300221</v>
      </c>
      <c r="CK65" s="36">
        <v>2971.1768669085782</v>
      </c>
      <c r="CL65" s="36">
        <v>0</v>
      </c>
      <c r="CM65" s="35">
        <v>2870.2961009722717</v>
      </c>
      <c r="CN65" s="35">
        <v>0</v>
      </c>
      <c r="CO65" s="36">
        <v>3024.5651877641449</v>
      </c>
      <c r="CP65" s="36">
        <v>0</v>
      </c>
      <c r="CQ65" s="35">
        <v>3138.4683684507281</v>
      </c>
      <c r="CR65" s="35">
        <v>0</v>
      </c>
      <c r="CS65" s="36">
        <v>2929.5756261866627</v>
      </c>
      <c r="CT65" s="36">
        <v>0</v>
      </c>
      <c r="CU65" s="35">
        <v>3272.0316949482581</v>
      </c>
      <c r="CV65" s="35">
        <v>0</v>
      </c>
      <c r="CW65" s="36">
        <v>3522.0621564927915</v>
      </c>
      <c r="CX65" s="36">
        <v>0</v>
      </c>
      <c r="CY65" s="35">
        <v>3749.58635910255</v>
      </c>
      <c r="CZ65" s="35">
        <v>0</v>
      </c>
      <c r="DA65" s="36">
        <v>3907.7198813734349</v>
      </c>
      <c r="DB65" s="36">
        <v>0</v>
      </c>
      <c r="DC65" s="35">
        <v>4212.152826466333</v>
      </c>
      <c r="DD65" s="35">
        <v>0</v>
      </c>
      <c r="DE65" s="36">
        <v>4471.3802901267491</v>
      </c>
      <c r="DF65" s="36">
        <v>0</v>
      </c>
    </row>
    <row r="66" spans="2:110" s="5" customFormat="1" ht="14.25" customHeight="1">
      <c r="B66" s="11" t="s">
        <v>20</v>
      </c>
      <c r="C66" s="10"/>
      <c r="D66" s="10"/>
      <c r="E66" s="11"/>
      <c r="F66" s="11"/>
      <c r="G66" s="37"/>
      <c r="H66" s="37">
        <v>227.69560243408347</v>
      </c>
      <c r="I66" s="38"/>
      <c r="J66" s="38">
        <v>285.28257993315646</v>
      </c>
      <c r="K66" s="37"/>
      <c r="L66" s="37">
        <v>173.76697542000491</v>
      </c>
      <c r="M66" s="38"/>
      <c r="N66" s="38">
        <v>339.36040334999211</v>
      </c>
      <c r="O66" s="37"/>
      <c r="P66" s="37">
        <v>227.1464894099671</v>
      </c>
      <c r="Q66" s="38"/>
      <c r="R66" s="38">
        <v>436.71053579359113</v>
      </c>
      <c r="S66" s="37"/>
      <c r="T66" s="37">
        <v>243.75862722347628</v>
      </c>
      <c r="U66" s="38"/>
      <c r="V66" s="38">
        <v>423.71690222887059</v>
      </c>
      <c r="W66" s="37"/>
      <c r="X66" s="37">
        <v>231.29992304007195</v>
      </c>
      <c r="Y66" s="38"/>
      <c r="Z66" s="38">
        <v>478.17825222997271</v>
      </c>
      <c r="AA66" s="37"/>
      <c r="AB66" s="37">
        <v>250.24696829006257</v>
      </c>
      <c r="AC66" s="38"/>
      <c r="AD66" s="38">
        <v>444.53705846003442</v>
      </c>
      <c r="AE66" s="37"/>
      <c r="AF66" s="37">
        <v>275.62167191992523</v>
      </c>
      <c r="AG66" s="38"/>
      <c r="AH66" s="38">
        <v>533.1349472899866</v>
      </c>
      <c r="AI66" s="52"/>
      <c r="AJ66" s="52">
        <v>295.77042510844535</v>
      </c>
      <c r="AK66" s="38"/>
      <c r="AL66" s="38">
        <v>482.71633421998564</v>
      </c>
      <c r="AM66" s="37"/>
      <c r="AN66" s="37">
        <v>213.9890096899835</v>
      </c>
      <c r="AO66" s="38"/>
      <c r="AP66" s="38">
        <v>594.47370928999283</v>
      </c>
      <c r="AQ66" s="37"/>
      <c r="AR66" s="37">
        <v>251.16804906999633</v>
      </c>
      <c r="AS66" s="38"/>
      <c r="AT66" s="38">
        <v>514.66089356002794</v>
      </c>
      <c r="AU66" s="37"/>
      <c r="AV66" s="37">
        <v>218.07060570999593</v>
      </c>
      <c r="AW66" s="38"/>
      <c r="AX66" s="38">
        <v>432.08386743002325</v>
      </c>
      <c r="AY66" s="37"/>
      <c r="AZ66" s="37">
        <v>228.96001065003122</v>
      </c>
      <c r="BA66" s="38"/>
      <c r="BB66" s="38">
        <v>383.63517133000346</v>
      </c>
      <c r="BC66" s="37"/>
      <c r="BD66" s="37">
        <v>214.71080418002364</v>
      </c>
      <c r="BE66" s="38"/>
      <c r="BF66" s="38">
        <v>456.18926216000312</v>
      </c>
      <c r="BG66" s="37"/>
      <c r="BH66" s="37">
        <v>219.48264894997234</v>
      </c>
      <c r="BI66" s="38"/>
      <c r="BJ66" s="38">
        <v>273.37845593000458</v>
      </c>
      <c r="BK66" s="37"/>
      <c r="BL66" s="37">
        <v>158.72236904001889</v>
      </c>
      <c r="BM66" s="38"/>
      <c r="BN66" s="38">
        <v>342.56233419999762</v>
      </c>
      <c r="BO66" s="37"/>
      <c r="BP66" s="37">
        <v>276.03698290002347</v>
      </c>
      <c r="BQ66" s="38"/>
      <c r="BR66" s="38">
        <v>461.01486233001111</v>
      </c>
      <c r="BS66" s="37"/>
      <c r="BT66" s="37">
        <v>233.37437905000203</v>
      </c>
      <c r="BU66" s="38"/>
      <c r="BV66" s="38">
        <v>522.64417287992342</v>
      </c>
      <c r="BW66" s="37"/>
      <c r="BX66" s="37">
        <v>1301.3882131299999</v>
      </c>
      <c r="BY66" s="38"/>
      <c r="BZ66" s="38">
        <v>1916.5834276500218</v>
      </c>
      <c r="CA66" s="37"/>
      <c r="CB66" s="37">
        <v>2022.0506914799946</v>
      </c>
      <c r="CC66" s="38"/>
      <c r="CD66" s="38">
        <v>2027.6448692199883</v>
      </c>
      <c r="CE66" s="37"/>
      <c r="CF66" s="37">
        <v>1992.7379797399944</v>
      </c>
      <c r="CG66" s="38"/>
      <c r="CH66" s="38">
        <v>1991.7414075000163</v>
      </c>
      <c r="CI66" s="37"/>
      <c r="CJ66" s="37">
        <v>2198.2631571300221</v>
      </c>
      <c r="CK66" s="38"/>
      <c r="CL66" s="38">
        <v>0</v>
      </c>
      <c r="CM66" s="37"/>
      <c r="CN66" s="37">
        <v>0</v>
      </c>
      <c r="CO66" s="38"/>
      <c r="CP66" s="38">
        <v>0</v>
      </c>
      <c r="CQ66" s="37"/>
      <c r="CR66" s="37">
        <v>0</v>
      </c>
      <c r="CS66" s="38"/>
      <c r="CT66" s="38">
        <v>0</v>
      </c>
      <c r="CU66" s="37"/>
      <c r="CV66" s="37">
        <v>0</v>
      </c>
      <c r="CW66" s="38"/>
      <c r="CX66" s="38">
        <v>0</v>
      </c>
      <c r="CY66" s="37"/>
      <c r="CZ66" s="37">
        <v>0</v>
      </c>
      <c r="DA66" s="38"/>
      <c r="DB66" s="38">
        <v>0</v>
      </c>
      <c r="DC66" s="37"/>
      <c r="DD66" s="37">
        <v>0</v>
      </c>
      <c r="DE66" s="38"/>
      <c r="DF66" s="38">
        <v>0</v>
      </c>
    </row>
    <row r="67" spans="2:110" s="5" customFormat="1" ht="14.25" customHeight="1">
      <c r="B67" s="11" t="s">
        <v>28</v>
      </c>
      <c r="C67" s="10"/>
      <c r="D67" s="10"/>
      <c r="E67" s="11"/>
      <c r="F67" s="11"/>
      <c r="G67" s="37"/>
      <c r="H67" s="37">
        <v>227.69560243408347</v>
      </c>
      <c r="I67" s="38"/>
      <c r="J67" s="38">
        <v>285.28257993315646</v>
      </c>
      <c r="K67" s="37"/>
      <c r="L67" s="37">
        <v>173.76697542000491</v>
      </c>
      <c r="M67" s="38"/>
      <c r="N67" s="38">
        <v>339.36040334999211</v>
      </c>
      <c r="O67" s="37"/>
      <c r="P67" s="37">
        <v>227.1464894099671</v>
      </c>
      <c r="Q67" s="38"/>
      <c r="R67" s="38">
        <v>436.71053579359113</v>
      </c>
      <c r="S67" s="37"/>
      <c r="T67" s="37">
        <v>243.75862722347628</v>
      </c>
      <c r="U67" s="38"/>
      <c r="V67" s="38">
        <v>423.71690222887059</v>
      </c>
      <c r="W67" s="37"/>
      <c r="X67" s="37">
        <v>231.29992304007195</v>
      </c>
      <c r="Y67" s="38"/>
      <c r="Z67" s="38">
        <v>478.17825222997271</v>
      </c>
      <c r="AA67" s="37"/>
      <c r="AB67" s="37">
        <v>250.24696829006257</v>
      </c>
      <c r="AC67" s="38"/>
      <c r="AD67" s="38">
        <v>444.53705846003442</v>
      </c>
      <c r="AE67" s="37"/>
      <c r="AF67" s="37">
        <v>275.62167191992523</v>
      </c>
      <c r="AG67" s="38"/>
      <c r="AH67" s="38">
        <v>533.1349472899866</v>
      </c>
      <c r="AI67" s="52"/>
      <c r="AJ67" s="52">
        <v>295.77042510844535</v>
      </c>
      <c r="AK67" s="38"/>
      <c r="AL67" s="38">
        <v>482.71633421998564</v>
      </c>
      <c r="AM67" s="37"/>
      <c r="AN67" s="37">
        <v>213.9890096899835</v>
      </c>
      <c r="AO67" s="38"/>
      <c r="AP67" s="38">
        <v>594.47370928999283</v>
      </c>
      <c r="AQ67" s="37"/>
      <c r="AR67" s="37">
        <v>251.16804906999633</v>
      </c>
      <c r="AS67" s="38"/>
      <c r="AT67" s="38">
        <v>514.66089356002794</v>
      </c>
      <c r="AU67" s="37"/>
      <c r="AV67" s="37">
        <v>218.07060570999593</v>
      </c>
      <c r="AW67" s="38"/>
      <c r="AX67" s="38">
        <v>432.08386743002325</v>
      </c>
      <c r="AY67" s="37"/>
      <c r="AZ67" s="37">
        <v>228.96001065003122</v>
      </c>
      <c r="BA67" s="38"/>
      <c r="BB67" s="38">
        <v>383.63517133000346</v>
      </c>
      <c r="BC67" s="37"/>
      <c r="BD67" s="37">
        <v>214.71080418002364</v>
      </c>
      <c r="BE67" s="38"/>
      <c r="BF67" s="38">
        <v>456.18926216000312</v>
      </c>
      <c r="BG67" s="37"/>
      <c r="BH67" s="37">
        <v>219.48264894997234</v>
      </c>
      <c r="BI67" s="38"/>
      <c r="BJ67" s="38">
        <v>273.37845593000458</v>
      </c>
      <c r="BK67" s="37"/>
      <c r="BL67" s="37">
        <v>158.72236904001889</v>
      </c>
      <c r="BM67" s="38"/>
      <c r="BN67" s="38">
        <v>342.56233419999762</v>
      </c>
      <c r="BO67" s="37"/>
      <c r="BP67" s="37">
        <v>276.03698290002347</v>
      </c>
      <c r="BQ67" s="38"/>
      <c r="BR67" s="38">
        <v>461.01486233001111</v>
      </c>
      <c r="BS67" s="37"/>
      <c r="BT67" s="37">
        <v>233.37437905000203</v>
      </c>
      <c r="BU67" s="38"/>
      <c r="BV67" s="38">
        <v>522.64417287992342</v>
      </c>
      <c r="BW67" s="37"/>
      <c r="BX67" s="37">
        <v>1301.3882131299999</v>
      </c>
      <c r="BY67" s="38"/>
      <c r="BZ67" s="38">
        <v>1916.5834276500218</v>
      </c>
      <c r="CA67" s="37"/>
      <c r="CB67" s="37">
        <v>2022.0506914799946</v>
      </c>
      <c r="CC67" s="38"/>
      <c r="CD67" s="38">
        <v>2027.6448692199883</v>
      </c>
      <c r="CE67" s="37"/>
      <c r="CF67" s="37">
        <v>1992.7379797399944</v>
      </c>
      <c r="CG67" s="38"/>
      <c r="CH67" s="38">
        <v>1991.7414075000163</v>
      </c>
      <c r="CI67" s="37"/>
      <c r="CJ67" s="37">
        <v>2198.2631571300221</v>
      </c>
      <c r="CK67" s="38"/>
      <c r="CL67" s="38">
        <v>0</v>
      </c>
      <c r="CM67" s="37"/>
      <c r="CN67" s="37">
        <v>0</v>
      </c>
      <c r="CO67" s="38"/>
      <c r="CP67" s="38">
        <v>0</v>
      </c>
      <c r="CQ67" s="37"/>
      <c r="CR67" s="37">
        <v>0</v>
      </c>
      <c r="CS67" s="38"/>
      <c r="CT67" s="38">
        <v>0</v>
      </c>
      <c r="CU67" s="37"/>
      <c r="CV67" s="37">
        <v>0</v>
      </c>
      <c r="CW67" s="38"/>
      <c r="CX67" s="38">
        <v>0</v>
      </c>
      <c r="CY67" s="37"/>
      <c r="CZ67" s="37">
        <v>0</v>
      </c>
      <c r="DA67" s="38"/>
      <c r="DB67" s="38">
        <v>0</v>
      </c>
      <c r="DC67" s="37"/>
      <c r="DD67" s="37">
        <v>0</v>
      </c>
      <c r="DE67" s="38"/>
      <c r="DF67" s="38">
        <v>0</v>
      </c>
    </row>
    <row r="68" spans="2:110" s="5" customFormat="1" ht="14.25" customHeight="1">
      <c r="B68" s="11" t="s">
        <v>12</v>
      </c>
      <c r="C68" s="10"/>
      <c r="D68" s="10"/>
      <c r="E68" s="11"/>
      <c r="F68" s="11"/>
      <c r="G68" s="37">
        <v>635.42815799999994</v>
      </c>
      <c r="H68" s="37"/>
      <c r="I68" s="38">
        <v>677.64410759217776</v>
      </c>
      <c r="J68" s="38"/>
      <c r="K68" s="37">
        <v>869.67671019000011</v>
      </c>
      <c r="L68" s="37"/>
      <c r="M68" s="38">
        <v>962.51318093840609</v>
      </c>
      <c r="N68" s="38"/>
      <c r="O68" s="37">
        <v>851.06085953362231</v>
      </c>
      <c r="P68" s="37"/>
      <c r="Q68" s="38">
        <v>991.919028513086</v>
      </c>
      <c r="R68" s="38"/>
      <c r="S68" s="37">
        <v>1100.8111361926258</v>
      </c>
      <c r="T68" s="37"/>
      <c r="U68" s="38">
        <v>1096.0912490650712</v>
      </c>
      <c r="V68" s="38"/>
      <c r="W68" s="37">
        <v>1057.6428396945485</v>
      </c>
      <c r="X68" s="37"/>
      <c r="Y68" s="38">
        <v>1236.4164670423838</v>
      </c>
      <c r="Z68" s="38"/>
      <c r="AA68" s="37">
        <v>1296.969423210563</v>
      </c>
      <c r="AB68" s="37"/>
      <c r="AC68" s="38">
        <v>1364.6745587199998</v>
      </c>
      <c r="AD68" s="38"/>
      <c r="AE68" s="37">
        <v>1690.4251943500003</v>
      </c>
      <c r="AF68" s="37"/>
      <c r="AG68" s="38">
        <v>1615.3655258499998</v>
      </c>
      <c r="AH68" s="38"/>
      <c r="AI68" s="52">
        <v>1217.51913883</v>
      </c>
      <c r="AJ68" s="52"/>
      <c r="AK68" s="38">
        <v>1414.3559719900004</v>
      </c>
      <c r="AL68" s="38"/>
      <c r="AM68" s="37">
        <v>1637.4540476340005</v>
      </c>
      <c r="AN68" s="37"/>
      <c r="AO68" s="38">
        <v>1584.2980877199998</v>
      </c>
      <c r="AP68" s="38"/>
      <c r="AQ68" s="37">
        <v>1603.30580362</v>
      </c>
      <c r="AR68" s="37"/>
      <c r="AS68" s="38">
        <v>1515.2046497800002</v>
      </c>
      <c r="AT68" s="38"/>
      <c r="AU68" s="37">
        <v>1548.34083394</v>
      </c>
      <c r="AV68" s="37"/>
      <c r="AW68" s="38">
        <v>1700.04557909</v>
      </c>
      <c r="AX68" s="38"/>
      <c r="AY68" s="37">
        <v>1762.87546363</v>
      </c>
      <c r="AZ68" s="37"/>
      <c r="BA68" s="38">
        <v>1638.3487926900002</v>
      </c>
      <c r="BB68" s="38"/>
      <c r="BC68" s="37">
        <v>1799.6097012300002</v>
      </c>
      <c r="BD68" s="37"/>
      <c r="BE68" s="38">
        <v>1896.4141372599993</v>
      </c>
      <c r="BF68" s="38"/>
      <c r="BG68" s="37">
        <v>2207.5202826373297</v>
      </c>
      <c r="BH68" s="37"/>
      <c r="BI68" s="38">
        <v>1954.331489651287</v>
      </c>
      <c r="BJ68" s="38"/>
      <c r="BK68" s="37">
        <v>1762.9264765067278</v>
      </c>
      <c r="BL68" s="37"/>
      <c r="BM68" s="38">
        <v>1920.1923357457126</v>
      </c>
      <c r="BN68" s="38"/>
      <c r="BO68" s="37">
        <v>1840.0575087607344</v>
      </c>
      <c r="BP68" s="37"/>
      <c r="BQ68" s="38">
        <v>1909.1647197824925</v>
      </c>
      <c r="BR68" s="38"/>
      <c r="BS68" s="37">
        <v>2110.9659340642856</v>
      </c>
      <c r="BT68" s="37"/>
      <c r="BU68" s="38">
        <v>1743.7201108832678</v>
      </c>
      <c r="BV68" s="38"/>
      <c r="BW68" s="37">
        <v>1955.6336028963919</v>
      </c>
      <c r="BX68" s="37"/>
      <c r="BY68" s="38">
        <v>1936.8650080243938</v>
      </c>
      <c r="BZ68" s="38"/>
      <c r="CA68" s="37">
        <v>2377.5426975369328</v>
      </c>
      <c r="CB68" s="37"/>
      <c r="CC68" s="38">
        <v>2249.9562367977123</v>
      </c>
      <c r="CD68" s="38"/>
      <c r="CE68" s="37">
        <v>2636.2468357543385</v>
      </c>
      <c r="CF68" s="37"/>
      <c r="CG68" s="38">
        <v>2792.6758225068406</v>
      </c>
      <c r="CH68" s="38"/>
      <c r="CI68" s="37">
        <v>3106.7127933191305</v>
      </c>
      <c r="CJ68" s="37"/>
      <c r="CK68" s="38">
        <v>2971.1768669085782</v>
      </c>
      <c r="CL68" s="38"/>
      <c r="CM68" s="37">
        <v>2870.2961009722717</v>
      </c>
      <c r="CN68" s="37"/>
      <c r="CO68" s="38">
        <v>3024.5651877641449</v>
      </c>
      <c r="CP68" s="38"/>
      <c r="CQ68" s="37">
        <v>3138.4683684507281</v>
      </c>
      <c r="CR68" s="37"/>
      <c r="CS68" s="38">
        <v>2929.5756261866627</v>
      </c>
      <c r="CT68" s="38"/>
      <c r="CU68" s="37">
        <v>3272.0316949482581</v>
      </c>
      <c r="CV68" s="37"/>
      <c r="CW68" s="38">
        <v>3522.0621564927915</v>
      </c>
      <c r="CX68" s="38"/>
      <c r="CY68" s="37">
        <v>3749.58635910255</v>
      </c>
      <c r="CZ68" s="37"/>
      <c r="DA68" s="38">
        <v>3907.7198813734349</v>
      </c>
      <c r="DB68" s="38"/>
      <c r="DC68" s="37">
        <v>4212.152826466333</v>
      </c>
      <c r="DD68" s="37"/>
      <c r="DE68" s="38">
        <v>4471.3802901267491</v>
      </c>
      <c r="DF68" s="38"/>
    </row>
    <row r="69" spans="2:110" s="5" customFormat="1" ht="14.25" customHeight="1">
      <c r="B69" s="11" t="s">
        <v>35</v>
      </c>
      <c r="C69" s="10"/>
      <c r="D69" s="10"/>
      <c r="E69" s="11"/>
      <c r="F69" s="11"/>
      <c r="G69" s="37">
        <v>635.42815799999994</v>
      </c>
      <c r="H69" s="37"/>
      <c r="I69" s="38">
        <v>677.64410759217776</v>
      </c>
      <c r="J69" s="38"/>
      <c r="K69" s="37">
        <v>869.67671019000011</v>
      </c>
      <c r="L69" s="37"/>
      <c r="M69" s="38">
        <v>962.51318093840609</v>
      </c>
      <c r="N69" s="38"/>
      <c r="O69" s="37">
        <v>851.06085953362231</v>
      </c>
      <c r="P69" s="37"/>
      <c r="Q69" s="38">
        <v>991.919028513086</v>
      </c>
      <c r="R69" s="38"/>
      <c r="S69" s="37">
        <v>1100.8111361926258</v>
      </c>
      <c r="T69" s="37"/>
      <c r="U69" s="38">
        <v>1096.0912490650712</v>
      </c>
      <c r="V69" s="38"/>
      <c r="W69" s="37">
        <v>1057.6428396945485</v>
      </c>
      <c r="X69" s="37"/>
      <c r="Y69" s="38">
        <v>1236.4164670423838</v>
      </c>
      <c r="Z69" s="38"/>
      <c r="AA69" s="37">
        <v>1296.969423210563</v>
      </c>
      <c r="AB69" s="37"/>
      <c r="AC69" s="38">
        <v>1364.6745587199998</v>
      </c>
      <c r="AD69" s="38"/>
      <c r="AE69" s="37">
        <v>1690.4251943500003</v>
      </c>
      <c r="AF69" s="37"/>
      <c r="AG69" s="38">
        <v>1615.3655258499998</v>
      </c>
      <c r="AH69" s="38"/>
      <c r="AI69" s="52">
        <v>1217.51913883</v>
      </c>
      <c r="AJ69" s="52"/>
      <c r="AK69" s="38">
        <v>1414.3559719900004</v>
      </c>
      <c r="AL69" s="38"/>
      <c r="AM69" s="37">
        <v>1637.4540476340005</v>
      </c>
      <c r="AN69" s="37"/>
      <c r="AO69" s="38">
        <v>1584.2980877199998</v>
      </c>
      <c r="AP69" s="38"/>
      <c r="AQ69" s="37">
        <v>1603.30580362</v>
      </c>
      <c r="AR69" s="37"/>
      <c r="AS69" s="38">
        <v>1515.2046497800002</v>
      </c>
      <c r="AT69" s="38"/>
      <c r="AU69" s="37">
        <v>1548.34083394</v>
      </c>
      <c r="AV69" s="37"/>
      <c r="AW69" s="38">
        <v>1700.04557909</v>
      </c>
      <c r="AX69" s="38"/>
      <c r="AY69" s="37">
        <v>1762.87546363</v>
      </c>
      <c r="AZ69" s="37"/>
      <c r="BA69" s="38">
        <v>1638.3487926900002</v>
      </c>
      <c r="BB69" s="38"/>
      <c r="BC69" s="37">
        <v>1799.6097012300002</v>
      </c>
      <c r="BD69" s="37"/>
      <c r="BE69" s="38">
        <v>1896.4141372599993</v>
      </c>
      <c r="BF69" s="38"/>
      <c r="BG69" s="37">
        <v>2207.5202826373297</v>
      </c>
      <c r="BH69" s="37"/>
      <c r="BI69" s="38">
        <v>1954.331489651287</v>
      </c>
      <c r="BJ69" s="38"/>
      <c r="BK69" s="37">
        <v>1762.9264765067278</v>
      </c>
      <c r="BL69" s="37"/>
      <c r="BM69" s="38">
        <v>1920.1923357457126</v>
      </c>
      <c r="BN69" s="38"/>
      <c r="BO69" s="37">
        <v>1840.0575087607344</v>
      </c>
      <c r="BP69" s="37"/>
      <c r="BQ69" s="38">
        <v>1909.1647197824925</v>
      </c>
      <c r="BR69" s="38"/>
      <c r="BS69" s="37">
        <v>2110.9659340642856</v>
      </c>
      <c r="BT69" s="37"/>
      <c r="BU69" s="38">
        <v>1743.7201108832678</v>
      </c>
      <c r="BV69" s="38"/>
      <c r="BW69" s="37">
        <v>1955.6336028963919</v>
      </c>
      <c r="BX69" s="37"/>
      <c r="BY69" s="38">
        <v>1936.8650080243938</v>
      </c>
      <c r="BZ69" s="38"/>
      <c r="CA69" s="37">
        <v>2377.5426975369328</v>
      </c>
      <c r="CB69" s="37"/>
      <c r="CC69" s="38">
        <v>2249.9562367977123</v>
      </c>
      <c r="CD69" s="38"/>
      <c r="CE69" s="37">
        <v>2636.2468357543385</v>
      </c>
      <c r="CF69" s="37"/>
      <c r="CG69" s="38">
        <v>2792.6758225068406</v>
      </c>
      <c r="CH69" s="38"/>
      <c r="CI69" s="37">
        <v>3106.7127933191305</v>
      </c>
      <c r="CJ69" s="37"/>
      <c r="CK69" s="38">
        <v>2971.1768669085782</v>
      </c>
      <c r="CL69" s="38"/>
      <c r="CM69" s="37">
        <v>2870.2961009722717</v>
      </c>
      <c r="CN69" s="37"/>
      <c r="CO69" s="38">
        <v>3024.5651877641449</v>
      </c>
      <c r="CP69" s="38"/>
      <c r="CQ69" s="37">
        <v>3138.4683684507281</v>
      </c>
      <c r="CR69" s="37"/>
      <c r="CS69" s="38">
        <v>2929.5756261866627</v>
      </c>
      <c r="CT69" s="38"/>
      <c r="CU69" s="37">
        <v>3272.0316949482581</v>
      </c>
      <c r="CV69" s="37"/>
      <c r="CW69" s="38">
        <v>3522.0621564927915</v>
      </c>
      <c r="CX69" s="38"/>
      <c r="CY69" s="37">
        <v>3749.58635910255</v>
      </c>
      <c r="CZ69" s="37"/>
      <c r="DA69" s="38">
        <v>3907.7198813734349</v>
      </c>
      <c r="DB69" s="38"/>
      <c r="DC69" s="37">
        <v>4212.152826466333</v>
      </c>
      <c r="DD69" s="37"/>
      <c r="DE69" s="38">
        <v>4471.3802901267491</v>
      </c>
      <c r="DF69" s="38"/>
    </row>
    <row r="70" spans="2:110" s="5" customFormat="1" ht="14.25" customHeight="1">
      <c r="B70" s="10"/>
      <c r="C70" s="10"/>
      <c r="D70" s="10"/>
      <c r="E70" s="10"/>
      <c r="F70" s="10"/>
      <c r="G70" s="32"/>
      <c r="H70" s="32"/>
      <c r="I70" s="64"/>
      <c r="J70" s="64"/>
      <c r="K70" s="32"/>
      <c r="L70" s="32"/>
      <c r="M70" s="64"/>
      <c r="N70" s="64"/>
      <c r="O70" s="32"/>
      <c r="P70" s="32"/>
      <c r="Q70" s="64"/>
      <c r="R70" s="64"/>
      <c r="S70" s="32"/>
      <c r="T70" s="32"/>
      <c r="U70" s="64"/>
      <c r="V70" s="64"/>
      <c r="W70" s="32"/>
      <c r="X70" s="32"/>
      <c r="Y70" s="64"/>
      <c r="Z70" s="64"/>
      <c r="AA70" s="32"/>
      <c r="AB70" s="32"/>
      <c r="AC70" s="64"/>
      <c r="AD70" s="64"/>
      <c r="AE70" s="32"/>
      <c r="AF70" s="32"/>
      <c r="AG70" s="64"/>
      <c r="AH70" s="64"/>
      <c r="AI70" s="46"/>
      <c r="AJ70" s="46"/>
      <c r="AK70" s="64"/>
      <c r="AL70" s="64"/>
      <c r="AM70" s="32"/>
      <c r="AN70" s="32"/>
      <c r="AO70" s="64"/>
      <c r="AP70" s="64"/>
      <c r="AQ70" s="32"/>
      <c r="AR70" s="32"/>
      <c r="AS70" s="64"/>
      <c r="AT70" s="64"/>
      <c r="AU70" s="32"/>
      <c r="AV70" s="32"/>
      <c r="AW70" s="64"/>
      <c r="AX70" s="64"/>
      <c r="AY70" s="32"/>
      <c r="AZ70" s="32"/>
      <c r="BA70" s="64"/>
      <c r="BB70" s="64"/>
      <c r="BC70" s="32"/>
      <c r="BD70" s="32"/>
      <c r="BE70" s="64"/>
      <c r="BF70" s="64"/>
      <c r="BG70" s="32"/>
      <c r="BH70" s="32"/>
      <c r="BI70" s="64"/>
      <c r="BJ70" s="64"/>
      <c r="BK70" s="32"/>
      <c r="BL70" s="32"/>
      <c r="BM70" s="64"/>
      <c r="BN70" s="64"/>
      <c r="BO70" s="32"/>
      <c r="BP70" s="32"/>
      <c r="BQ70" s="64"/>
      <c r="BR70" s="64"/>
      <c r="BS70" s="32"/>
      <c r="BT70" s="32"/>
      <c r="BU70" s="64"/>
      <c r="BV70" s="64"/>
      <c r="BW70" s="32"/>
      <c r="BX70" s="32"/>
      <c r="BY70" s="64"/>
      <c r="BZ70" s="64"/>
      <c r="CA70" s="32"/>
      <c r="CB70" s="32"/>
      <c r="CC70" s="64"/>
      <c r="CD70" s="64"/>
      <c r="CE70" s="32"/>
      <c r="CF70" s="32"/>
      <c r="CG70" s="64"/>
      <c r="CH70" s="64"/>
      <c r="CI70" s="32"/>
      <c r="CJ70" s="32"/>
      <c r="CK70" s="64"/>
      <c r="CL70" s="64"/>
      <c r="CM70" s="32"/>
      <c r="CN70" s="32"/>
      <c r="CO70" s="64"/>
      <c r="CP70" s="64"/>
      <c r="CQ70" s="32"/>
      <c r="CR70" s="32"/>
      <c r="CS70" s="64"/>
      <c r="CT70" s="64"/>
      <c r="CU70" s="32"/>
      <c r="CV70" s="32"/>
      <c r="CW70" s="64"/>
      <c r="CX70" s="64"/>
      <c r="CY70" s="32"/>
      <c r="CZ70" s="32"/>
      <c r="DA70" s="64"/>
      <c r="DB70" s="64"/>
      <c r="DC70" s="32"/>
      <c r="DD70" s="32"/>
      <c r="DE70" s="64"/>
      <c r="DF70" s="64"/>
    </row>
    <row r="71" spans="2:110" s="5" customFormat="1" ht="14.25" customHeight="1">
      <c r="B71" s="9" t="s">
        <v>36</v>
      </c>
      <c r="C71" s="10"/>
      <c r="D71" s="10"/>
      <c r="E71" s="9"/>
      <c r="F71" s="9"/>
      <c r="G71" s="30"/>
      <c r="H71" s="32">
        <v>607.79069980552003</v>
      </c>
      <c r="I71" s="36"/>
      <c r="J71" s="64">
        <v>608.9947441292361</v>
      </c>
      <c r="K71" s="30"/>
      <c r="L71" s="32">
        <v>610.47580174536279</v>
      </c>
      <c r="M71" s="36"/>
      <c r="N71" s="64">
        <v>611.34025527811582</v>
      </c>
      <c r="O71" s="30"/>
      <c r="P71" s="32">
        <v>586.30444859861927</v>
      </c>
      <c r="Q71" s="36"/>
      <c r="R71" s="64">
        <v>572.94512533505895</v>
      </c>
      <c r="S71" s="30"/>
      <c r="T71" s="32">
        <v>545.53571758472538</v>
      </c>
      <c r="U71" s="36"/>
      <c r="V71" s="64">
        <v>556.17322240246824</v>
      </c>
      <c r="W71" s="30"/>
      <c r="X71" s="32">
        <v>555.12299235330136</v>
      </c>
      <c r="Y71" s="36"/>
      <c r="Z71" s="64">
        <v>547.99983329424845</v>
      </c>
      <c r="AA71" s="30"/>
      <c r="AB71" s="32">
        <v>557.13170328126478</v>
      </c>
      <c r="AC71" s="36"/>
      <c r="AD71" s="64">
        <v>553.18688864366254</v>
      </c>
      <c r="AE71" s="30"/>
      <c r="AF71" s="32">
        <v>551.98922096269905</v>
      </c>
      <c r="AG71" s="36"/>
      <c r="AH71" s="64">
        <v>531.62998494316423</v>
      </c>
      <c r="AI71" s="44"/>
      <c r="AJ71" s="46">
        <v>536.57971792799833</v>
      </c>
      <c r="AK71" s="36"/>
      <c r="AL71" s="64">
        <v>550.23865754642702</v>
      </c>
      <c r="AM71" s="30"/>
      <c r="AN71" s="32">
        <v>558.90177195199431</v>
      </c>
      <c r="AO71" s="36"/>
      <c r="AP71" s="64">
        <v>563.18905525581135</v>
      </c>
      <c r="AQ71" s="30"/>
      <c r="AR71" s="32">
        <v>574.867258182</v>
      </c>
      <c r="AS71" s="36"/>
      <c r="AT71" s="64">
        <v>556.24394168974618</v>
      </c>
      <c r="AU71" s="35"/>
      <c r="AV71" s="32">
        <v>551.76646446330403</v>
      </c>
      <c r="AW71" s="36"/>
      <c r="AX71" s="64">
        <v>550.00209990274004</v>
      </c>
      <c r="AY71" s="35"/>
      <c r="AZ71" s="32">
        <v>548.99763097949995</v>
      </c>
      <c r="BA71" s="36"/>
      <c r="BB71" s="64">
        <v>549.77273298326008</v>
      </c>
      <c r="BC71" s="35"/>
      <c r="BD71" s="32">
        <v>539.13485344185995</v>
      </c>
      <c r="BE71" s="36"/>
      <c r="BF71" s="64">
        <v>546.8541403855744</v>
      </c>
      <c r="BG71" s="35"/>
      <c r="BH71" s="32">
        <v>539.72408914879998</v>
      </c>
      <c r="BI71" s="36"/>
      <c r="BJ71" s="64">
        <v>544.03460539419996</v>
      </c>
      <c r="BK71" s="35"/>
      <c r="BL71" s="32">
        <v>556.63792215941999</v>
      </c>
      <c r="BM71" s="36"/>
      <c r="BN71" s="64">
        <v>569.56947089561982</v>
      </c>
      <c r="BO71" s="35"/>
      <c r="BP71" s="32">
        <v>560.45015854525991</v>
      </c>
      <c r="BQ71" s="36"/>
      <c r="BR71" s="64">
        <v>564.09234704252003</v>
      </c>
      <c r="BS71" s="35"/>
      <c r="BT71" s="32">
        <v>1338.7279629582501</v>
      </c>
      <c r="BU71" s="36"/>
      <c r="BV71" s="64">
        <v>1329.90997727025</v>
      </c>
      <c r="BW71" s="35"/>
      <c r="BX71" s="32">
        <v>1313.57579904</v>
      </c>
      <c r="BY71" s="36"/>
      <c r="BZ71" s="64">
        <v>1271.9333503098928</v>
      </c>
      <c r="CA71" s="35"/>
      <c r="CB71" s="32">
        <v>1216.159862323</v>
      </c>
      <c r="CC71" s="36"/>
      <c r="CD71" s="64">
        <v>1264.5827664890001</v>
      </c>
      <c r="CE71" s="35"/>
      <c r="CF71" s="32">
        <v>1278.2563455892498</v>
      </c>
      <c r="CG71" s="36"/>
      <c r="CH71" s="64">
        <v>1263.8511017282501</v>
      </c>
      <c r="CI71" s="35"/>
      <c r="CJ71" s="32">
        <v>1245.9632656344136</v>
      </c>
      <c r="CK71" s="36"/>
      <c r="CL71" s="64">
        <v>1284.821744365164</v>
      </c>
      <c r="CM71" s="35"/>
      <c r="CN71" s="32">
        <v>1257.5410685482821</v>
      </c>
      <c r="CO71" s="36"/>
      <c r="CP71" s="64">
        <v>1249.8544498765</v>
      </c>
      <c r="CQ71" s="35"/>
      <c r="CR71" s="32">
        <v>1288.84172927075</v>
      </c>
      <c r="CS71" s="36"/>
      <c r="CT71" s="64">
        <v>1239.20255121675</v>
      </c>
      <c r="CU71" s="35"/>
      <c r="CV71" s="32">
        <v>1259.6416538190001</v>
      </c>
      <c r="CW71" s="36"/>
      <c r="CX71" s="64">
        <v>1305.5940016500001</v>
      </c>
      <c r="CY71" s="35"/>
      <c r="CZ71" s="32">
        <v>1302.7148533057502</v>
      </c>
      <c r="DA71" s="36"/>
      <c r="DB71" s="64">
        <v>1301.3180387625</v>
      </c>
      <c r="DC71" s="35"/>
      <c r="DD71" s="32">
        <v>1288.86073355025</v>
      </c>
      <c r="DE71" s="36"/>
      <c r="DF71" s="64">
        <v>1288.5851714975001</v>
      </c>
    </row>
    <row r="72" spans="2:110" s="5" customFormat="1" ht="14.25" customHeight="1">
      <c r="B72" s="9"/>
      <c r="C72" s="10"/>
      <c r="D72" s="10"/>
      <c r="E72" s="9"/>
      <c r="F72" s="9"/>
      <c r="G72" s="30"/>
      <c r="H72" s="30"/>
      <c r="I72" s="64"/>
      <c r="J72" s="64"/>
      <c r="K72" s="30"/>
      <c r="L72" s="30"/>
      <c r="M72" s="64"/>
      <c r="N72" s="64"/>
      <c r="O72" s="30"/>
      <c r="P72" s="30"/>
      <c r="Q72" s="64"/>
      <c r="R72" s="64"/>
      <c r="S72" s="30"/>
      <c r="T72" s="30"/>
      <c r="U72" s="64"/>
      <c r="V72" s="64"/>
      <c r="W72" s="30"/>
      <c r="X72" s="30"/>
      <c r="Y72" s="64"/>
      <c r="Z72" s="64"/>
      <c r="AA72" s="30"/>
      <c r="AB72" s="30"/>
      <c r="AC72" s="64"/>
      <c r="AD72" s="64"/>
      <c r="AE72" s="30"/>
      <c r="AF72" s="30"/>
      <c r="AG72" s="64"/>
      <c r="AH72" s="64"/>
      <c r="AI72" s="44"/>
      <c r="AJ72" s="44"/>
      <c r="AK72" s="64"/>
      <c r="AL72" s="64"/>
      <c r="AM72" s="30"/>
      <c r="AN72" s="30"/>
      <c r="AO72" s="64"/>
      <c r="AP72" s="64"/>
      <c r="AQ72" s="30"/>
      <c r="AR72" s="30"/>
      <c r="AS72" s="64"/>
      <c r="AT72" s="64"/>
      <c r="AU72" s="32"/>
      <c r="AV72" s="32"/>
      <c r="AW72" s="64"/>
      <c r="AX72" s="64"/>
      <c r="AY72" s="32"/>
      <c r="AZ72" s="32"/>
      <c r="BA72" s="64"/>
      <c r="BB72" s="64"/>
      <c r="BC72" s="32"/>
      <c r="BD72" s="32"/>
      <c r="BE72" s="64"/>
      <c r="BF72" s="64"/>
      <c r="BG72" s="32"/>
      <c r="BH72" s="32"/>
      <c r="BI72" s="64"/>
      <c r="BJ72" s="64"/>
      <c r="BK72" s="32"/>
      <c r="BL72" s="32"/>
      <c r="BM72" s="64"/>
      <c r="BN72" s="64"/>
      <c r="BO72" s="32"/>
      <c r="BP72" s="32"/>
      <c r="BQ72" s="64"/>
      <c r="BR72" s="64"/>
      <c r="BS72" s="32"/>
      <c r="BT72" s="32"/>
      <c r="BU72" s="64"/>
      <c r="BV72" s="64"/>
      <c r="BW72" s="32"/>
      <c r="BX72" s="32"/>
      <c r="BY72" s="64"/>
      <c r="BZ72" s="64"/>
      <c r="CA72" s="32"/>
      <c r="CB72" s="32"/>
      <c r="CC72" s="64"/>
      <c r="CD72" s="64"/>
      <c r="CE72" s="32"/>
      <c r="CF72" s="32"/>
      <c r="CG72" s="64"/>
      <c r="CH72" s="64"/>
      <c r="CI72" s="32"/>
      <c r="CJ72" s="32"/>
      <c r="CK72" s="64"/>
      <c r="CL72" s="64"/>
      <c r="CM72" s="32"/>
      <c r="CN72" s="32"/>
      <c r="CO72" s="64"/>
      <c r="CP72" s="64"/>
      <c r="CQ72" s="32"/>
      <c r="CR72" s="32"/>
      <c r="CS72" s="64"/>
      <c r="CT72" s="64"/>
      <c r="CU72" s="32"/>
      <c r="CV72" s="32"/>
      <c r="CW72" s="64"/>
      <c r="CX72" s="64"/>
      <c r="CY72" s="32"/>
      <c r="CZ72" s="32"/>
      <c r="DA72" s="64"/>
      <c r="DB72" s="64"/>
      <c r="DC72" s="32"/>
      <c r="DD72" s="32"/>
      <c r="DE72" s="64"/>
      <c r="DF72" s="64"/>
    </row>
    <row r="73" spans="2:110" s="5" customFormat="1" ht="14.25" customHeight="1">
      <c r="B73" s="9" t="s">
        <v>37</v>
      </c>
      <c r="C73" s="10"/>
      <c r="D73" s="10"/>
      <c r="E73" s="9"/>
      <c r="F73" s="9"/>
      <c r="G73" s="32">
        <v>7105.8857307152884</v>
      </c>
      <c r="H73" s="30"/>
      <c r="I73" s="64">
        <v>7495.2652263693089</v>
      </c>
      <c r="J73" s="64"/>
      <c r="K73" s="32">
        <v>8059.7296017340168</v>
      </c>
      <c r="L73" s="30"/>
      <c r="M73" s="64">
        <v>9164.0011963749221</v>
      </c>
      <c r="N73" s="64"/>
      <c r="O73" s="32">
        <v>8821.8043364212444</v>
      </c>
      <c r="P73" s="30"/>
      <c r="Q73" s="64">
        <v>8208.4116477567386</v>
      </c>
      <c r="R73" s="64"/>
      <c r="S73" s="32">
        <v>6819.545506591644</v>
      </c>
      <c r="T73" s="30"/>
      <c r="U73" s="64">
        <v>7525.4853808777625</v>
      </c>
      <c r="V73" s="64"/>
      <c r="W73" s="32">
        <v>6783.676837049009</v>
      </c>
      <c r="X73" s="30"/>
      <c r="Y73" s="64">
        <v>7303.6377539425184</v>
      </c>
      <c r="Z73" s="64"/>
      <c r="AA73" s="32">
        <v>6221.1863548835809</v>
      </c>
      <c r="AB73" s="30"/>
      <c r="AC73" s="64">
        <v>5292.2737943062921</v>
      </c>
      <c r="AD73" s="64"/>
      <c r="AE73" s="32">
        <v>6455.7184999114761</v>
      </c>
      <c r="AF73" s="30"/>
      <c r="AG73" s="64">
        <v>6019.0622831281016</v>
      </c>
      <c r="AH73" s="64"/>
      <c r="AI73" s="46">
        <v>5117.2591547666907</v>
      </c>
      <c r="AJ73" s="44"/>
      <c r="AK73" s="64">
        <v>6959.0058206598105</v>
      </c>
      <c r="AL73" s="64"/>
      <c r="AM73" s="32">
        <v>7279.8355908532876</v>
      </c>
      <c r="AN73" s="30"/>
      <c r="AO73" s="64">
        <v>7958.6526532331427</v>
      </c>
      <c r="AP73" s="64"/>
      <c r="AQ73" s="32">
        <v>7319.7497098434051</v>
      </c>
      <c r="AR73" s="30"/>
      <c r="AS73" s="64">
        <v>9267.0177902197338</v>
      </c>
      <c r="AT73" s="64"/>
      <c r="AU73" s="32">
        <v>7164.0793420035607</v>
      </c>
      <c r="AV73" s="32"/>
      <c r="AW73" s="64">
        <v>6919.2167759618542</v>
      </c>
      <c r="AX73" s="64"/>
      <c r="AY73" s="32">
        <v>7629.241940996535</v>
      </c>
      <c r="AZ73" s="32"/>
      <c r="BA73" s="64">
        <v>8864.9845231109884</v>
      </c>
      <c r="BB73" s="64"/>
      <c r="BC73" s="32">
        <v>7635.3319635756388</v>
      </c>
      <c r="BD73" s="32"/>
      <c r="BE73" s="64">
        <v>7642.3930007529298</v>
      </c>
      <c r="BF73" s="64"/>
      <c r="BG73" s="32">
        <v>7533.7365693888514</v>
      </c>
      <c r="BH73" s="32"/>
      <c r="BI73" s="64">
        <v>6694.6480134553021</v>
      </c>
      <c r="BJ73" s="64"/>
      <c r="BK73" s="32">
        <v>6666.3209381823235</v>
      </c>
      <c r="BL73" s="32"/>
      <c r="BM73" s="64">
        <v>5664.2655693507559</v>
      </c>
      <c r="BN73" s="64"/>
      <c r="BO73" s="32">
        <v>4055.1636773857626</v>
      </c>
      <c r="BP73" s="32"/>
      <c r="BQ73" s="64">
        <v>4060.0459080771461</v>
      </c>
      <c r="BR73" s="64"/>
      <c r="BS73" s="32">
        <v>2704.1872989839321</v>
      </c>
      <c r="BT73" s="32"/>
      <c r="BU73" s="64">
        <v>3139.2264604148536</v>
      </c>
      <c r="BV73" s="64"/>
      <c r="BW73" s="32">
        <v>1916.5374430365971</v>
      </c>
      <c r="BX73" s="32"/>
      <c r="BY73" s="64">
        <v>1854.1052886081088</v>
      </c>
      <c r="BZ73" s="64"/>
      <c r="CA73" s="32">
        <v>1778.518069680119</v>
      </c>
      <c r="CB73" s="32"/>
      <c r="CC73" s="64">
        <v>1897.6093599466262</v>
      </c>
      <c r="CD73" s="64"/>
      <c r="CE73" s="32">
        <v>2694.2672816620388</v>
      </c>
      <c r="CF73" s="32"/>
      <c r="CG73" s="64">
        <v>3724.1982324163919</v>
      </c>
      <c r="CH73" s="64"/>
      <c r="CI73" s="32">
        <v>3539.9499851667993</v>
      </c>
      <c r="CJ73" s="32"/>
      <c r="CK73" s="64">
        <v>4392.1424579263667</v>
      </c>
      <c r="CL73" s="64"/>
      <c r="CM73" s="32">
        <v>4959.8460076628326</v>
      </c>
      <c r="CN73" s="32"/>
      <c r="CO73" s="64">
        <v>5654.4870927379097</v>
      </c>
      <c r="CP73" s="64"/>
      <c r="CQ73" s="32">
        <v>5993.8917233737347</v>
      </c>
      <c r="CR73" s="32"/>
      <c r="CS73" s="64">
        <v>6121.9790212458047</v>
      </c>
      <c r="CT73" s="64"/>
      <c r="CU73" s="32">
        <v>6530.559047552294</v>
      </c>
      <c r="CV73" s="32"/>
      <c r="CW73" s="64">
        <v>6081.3700816872888</v>
      </c>
      <c r="CX73" s="64"/>
      <c r="CY73" s="32">
        <v>6243.6170175734387</v>
      </c>
      <c r="CZ73" s="32"/>
      <c r="DA73" s="64">
        <v>6838.0752228980746</v>
      </c>
      <c r="DB73" s="64"/>
      <c r="DC73" s="32">
        <v>7026.2093674677808</v>
      </c>
      <c r="DD73" s="32"/>
      <c r="DE73" s="64">
        <v>6458.1851371527991</v>
      </c>
      <c r="DF73" s="64"/>
    </row>
    <row r="74" spans="2:110" ht="14.25" customHeight="1">
      <c r="B74" s="11" t="s">
        <v>38</v>
      </c>
      <c r="C74" s="7"/>
      <c r="D74" s="7"/>
      <c r="E74" s="11"/>
      <c r="F74" s="11"/>
      <c r="G74" s="37">
        <v>727.30431585048234</v>
      </c>
      <c r="H74" s="31"/>
      <c r="I74" s="38">
        <v>883.91038591848758</v>
      </c>
      <c r="J74" s="58"/>
      <c r="K74" s="37">
        <v>897.98272161997147</v>
      </c>
      <c r="L74" s="31"/>
      <c r="M74" s="38">
        <v>940.27626073998988</v>
      </c>
      <c r="N74" s="58"/>
      <c r="O74" s="37">
        <v>903.67343983993328</v>
      </c>
      <c r="P74" s="31"/>
      <c r="Q74" s="38">
        <v>892.70711574942425</v>
      </c>
      <c r="R74" s="58"/>
      <c r="S74" s="37">
        <v>848.80342283671939</v>
      </c>
      <c r="T74" s="31"/>
      <c r="U74" s="38">
        <v>839.05527599102481</v>
      </c>
      <c r="V74" s="58"/>
      <c r="W74" s="37">
        <v>798.31279817982272</v>
      </c>
      <c r="X74" s="31"/>
      <c r="Y74" s="38">
        <v>760.20417752986032</v>
      </c>
      <c r="Z74" s="58"/>
      <c r="AA74" s="37">
        <v>886.26430254996524</v>
      </c>
      <c r="AB74" s="31"/>
      <c r="AC74" s="38">
        <v>942.54868470912209</v>
      </c>
      <c r="AD74" s="58"/>
      <c r="AE74" s="37">
        <v>949.69516939755135</v>
      </c>
      <c r="AF74" s="31"/>
      <c r="AG74" s="38">
        <v>830.47734720293727</v>
      </c>
      <c r="AH74" s="58"/>
      <c r="AI74" s="52">
        <v>889.10571908730606</v>
      </c>
      <c r="AJ74" s="45"/>
      <c r="AK74" s="38">
        <v>890.03615774998377</v>
      </c>
      <c r="AL74" s="58"/>
      <c r="AM74" s="37">
        <v>922.02177626296316</v>
      </c>
      <c r="AN74" s="31"/>
      <c r="AO74" s="38">
        <v>928.0660489824329</v>
      </c>
      <c r="AP74" s="58"/>
      <c r="AQ74" s="37">
        <v>894.92365737998705</v>
      </c>
      <c r="AR74" s="31"/>
      <c r="AS74" s="38">
        <v>799.97875233996115</v>
      </c>
      <c r="AT74" s="58"/>
      <c r="AU74" s="37">
        <v>760.55795448193464</v>
      </c>
      <c r="AV74" s="29"/>
      <c r="AW74" s="38">
        <v>819.06167561240807</v>
      </c>
      <c r="AX74" s="58"/>
      <c r="AY74" s="37">
        <v>825.37794439902348</v>
      </c>
      <c r="AZ74" s="29"/>
      <c r="BA74" s="38">
        <v>900.21199847175535</v>
      </c>
      <c r="BB74" s="58"/>
      <c r="BC74" s="37">
        <v>926.69690221143401</v>
      </c>
      <c r="BD74" s="29"/>
      <c r="BE74" s="38">
        <v>954.87865312111171</v>
      </c>
      <c r="BF74" s="58"/>
      <c r="BG74" s="37">
        <v>339.70890581030153</v>
      </c>
      <c r="BH74" s="29"/>
      <c r="BI74" s="38">
        <v>383.60205663773456</v>
      </c>
      <c r="BJ74" s="58"/>
      <c r="BK74" s="37">
        <v>406.18689602980555</v>
      </c>
      <c r="BL74" s="29"/>
      <c r="BM74" s="38">
        <v>408.8878874695427</v>
      </c>
      <c r="BN74" s="58"/>
      <c r="BO74" s="37">
        <v>367.82484814685859</v>
      </c>
      <c r="BP74" s="29"/>
      <c r="BQ74" s="38">
        <v>381.26411137919666</v>
      </c>
      <c r="BR74" s="58"/>
      <c r="BS74" s="37">
        <v>378.4306550468358</v>
      </c>
      <c r="BT74" s="29"/>
      <c r="BU74" s="38">
        <v>175.37950518824672</v>
      </c>
      <c r="BV74" s="58"/>
      <c r="BW74" s="37">
        <v>29.322753461538465</v>
      </c>
      <c r="BX74" s="29"/>
      <c r="BY74" s="38">
        <v>27.373033401300777</v>
      </c>
      <c r="BZ74" s="58"/>
      <c r="CA74" s="37">
        <v>25.149131589969691</v>
      </c>
      <c r="CB74" s="29"/>
      <c r="CC74" s="38">
        <v>27.626916620307895</v>
      </c>
      <c r="CD74" s="58"/>
      <c r="CE74" s="37">
        <v>29.822642840796281</v>
      </c>
      <c r="CF74" s="29"/>
      <c r="CG74" s="38">
        <v>29.069930618787037</v>
      </c>
      <c r="CH74" s="58"/>
      <c r="CI74" s="37">
        <v>27.997592161204359</v>
      </c>
      <c r="CJ74" s="29"/>
      <c r="CK74" s="38">
        <v>31.244297940284014</v>
      </c>
      <c r="CL74" s="58"/>
      <c r="CM74" s="37">
        <v>33.771920419332126</v>
      </c>
      <c r="CN74" s="29"/>
      <c r="CO74" s="38">
        <v>35.238868519315091</v>
      </c>
      <c r="CP74" s="58"/>
      <c r="CQ74" s="37">
        <v>39.900564210230947</v>
      </c>
      <c r="CR74" s="29"/>
      <c r="CS74" s="38">
        <v>39.748931090735525</v>
      </c>
      <c r="CT74" s="58"/>
      <c r="CU74" s="37">
        <v>47.303168499651761</v>
      </c>
      <c r="CV74" s="29"/>
      <c r="CW74" s="38">
        <v>50.024535979576449</v>
      </c>
      <c r="CX74" s="58"/>
      <c r="CY74" s="37">
        <v>58.443127569935797</v>
      </c>
      <c r="CZ74" s="29"/>
      <c r="DA74" s="38">
        <v>86.149134039195545</v>
      </c>
      <c r="DB74" s="58"/>
      <c r="DC74" s="37">
        <v>221.90673708993501</v>
      </c>
      <c r="DD74" s="29"/>
      <c r="DE74" s="38">
        <v>190.51838314999927</v>
      </c>
      <c r="DF74" s="58"/>
    </row>
    <row r="75" spans="2:110" s="12" customFormat="1" ht="14.25" customHeight="1">
      <c r="B75" s="11" t="s">
        <v>39</v>
      </c>
      <c r="C75" s="7"/>
      <c r="D75" s="7"/>
      <c r="E75" s="11"/>
      <c r="F75" s="11"/>
      <c r="G75" s="37">
        <v>3.8685050738906956</v>
      </c>
      <c r="H75" s="31"/>
      <c r="I75" s="38">
        <v>15.546978108565966</v>
      </c>
      <c r="J75" s="65"/>
      <c r="K75" s="37">
        <v>8.4785703709852474</v>
      </c>
      <c r="L75" s="31"/>
      <c r="M75" s="38">
        <v>8.8996722034033819</v>
      </c>
      <c r="N75" s="65"/>
      <c r="O75" s="37">
        <v>8.9473542202755407</v>
      </c>
      <c r="P75" s="31"/>
      <c r="Q75" s="38">
        <v>9.158906440846545</v>
      </c>
      <c r="R75" s="65"/>
      <c r="S75" s="37">
        <v>8.8452825333043545</v>
      </c>
      <c r="T75" s="31"/>
      <c r="U75" s="38">
        <v>11.815671204546994</v>
      </c>
      <c r="V75" s="65"/>
      <c r="W75" s="37">
        <v>9.102135122972653</v>
      </c>
      <c r="X75" s="31"/>
      <c r="Y75" s="38">
        <v>6.7374927073967381</v>
      </c>
      <c r="Z75" s="65"/>
      <c r="AA75" s="37">
        <v>6.9612336761689075</v>
      </c>
      <c r="AB75" s="31"/>
      <c r="AC75" s="38">
        <v>4.1138600779365966</v>
      </c>
      <c r="AD75" s="65"/>
      <c r="AE75" s="37">
        <v>4.086190508570394</v>
      </c>
      <c r="AF75" s="31"/>
      <c r="AG75" s="38">
        <v>2.0267083234671293</v>
      </c>
      <c r="AH75" s="65"/>
      <c r="AI75" s="52">
        <v>0.15509610274314897</v>
      </c>
      <c r="AJ75" s="45"/>
      <c r="AK75" s="38">
        <v>0.26437288257937874</v>
      </c>
      <c r="AL75" s="65"/>
      <c r="AM75" s="37">
        <v>2.3156411659615155</v>
      </c>
      <c r="AN75" s="31"/>
      <c r="AO75" s="38">
        <v>4.4612552258647122</v>
      </c>
      <c r="AP75" s="65"/>
      <c r="AQ75" s="37">
        <v>0.57475391917854179</v>
      </c>
      <c r="AR75" s="31"/>
      <c r="AS75" s="38">
        <v>6.2424330849466916</v>
      </c>
      <c r="AT75" s="65"/>
      <c r="AU75" s="37">
        <v>0.52683424957235425</v>
      </c>
      <c r="AV75" s="66"/>
      <c r="AW75" s="38">
        <v>1.244212349182046</v>
      </c>
      <c r="AX75" s="65"/>
      <c r="AY75" s="37">
        <v>0.42278229419610514</v>
      </c>
      <c r="AZ75" s="66"/>
      <c r="BA75" s="38">
        <v>7.3530923124014382</v>
      </c>
      <c r="BB75" s="65"/>
      <c r="BC75" s="37">
        <v>7.2916543227243897</v>
      </c>
      <c r="BD75" s="66"/>
      <c r="BE75" s="38">
        <v>7.3240043404767334</v>
      </c>
      <c r="BF75" s="65"/>
      <c r="BG75" s="37">
        <v>0.50036887248433726</v>
      </c>
      <c r="BH75" s="66"/>
      <c r="BI75" s="38">
        <v>2.6457379394990546</v>
      </c>
      <c r="BJ75" s="65"/>
      <c r="BK75" s="37">
        <v>2.6534402492217675</v>
      </c>
      <c r="BL75" s="66"/>
      <c r="BM75" s="38">
        <v>2.6035060284068581</v>
      </c>
      <c r="BN75" s="65"/>
      <c r="BO75" s="37">
        <v>2.7284500040483897</v>
      </c>
      <c r="BP75" s="66"/>
      <c r="BQ75" s="38">
        <v>8.6432350910913058</v>
      </c>
      <c r="BR75" s="65"/>
      <c r="BS75" s="37">
        <v>127.93849662547859</v>
      </c>
      <c r="BT75" s="66"/>
      <c r="BU75" s="38">
        <v>123.55832378048095</v>
      </c>
      <c r="BV75" s="65"/>
      <c r="BW75" s="37">
        <v>118.47716629097258</v>
      </c>
      <c r="BX75" s="66"/>
      <c r="BY75" s="38">
        <v>16.463361118497371</v>
      </c>
      <c r="BZ75" s="65"/>
      <c r="CA75" s="37">
        <v>8.3350559324759317</v>
      </c>
      <c r="CB75" s="66"/>
      <c r="CC75" s="38">
        <v>1.8062851357314544</v>
      </c>
      <c r="CD75" s="65"/>
      <c r="CE75" s="37">
        <v>28.414852056179377</v>
      </c>
      <c r="CF75" s="66"/>
      <c r="CG75" s="38">
        <v>4.3815112754361554</v>
      </c>
      <c r="CH75" s="65"/>
      <c r="CI75" s="37">
        <v>4.5052753342935441</v>
      </c>
      <c r="CJ75" s="66"/>
      <c r="CK75" s="38">
        <v>33.670186729066188</v>
      </c>
      <c r="CL75" s="65"/>
      <c r="CM75" s="37">
        <v>0.62983469815972337</v>
      </c>
      <c r="CN75" s="66"/>
      <c r="CO75" s="38">
        <v>0.31816890967368899</v>
      </c>
      <c r="CP75" s="65"/>
      <c r="CQ75" s="37">
        <v>0.24489124890046432</v>
      </c>
      <c r="CR75" s="66"/>
      <c r="CS75" s="38">
        <v>3.1567314352614502</v>
      </c>
      <c r="CT75" s="65"/>
      <c r="CU75" s="37">
        <v>3.4706241932884425</v>
      </c>
      <c r="CV75" s="66"/>
      <c r="CW75" s="38">
        <v>2.3873579777668592</v>
      </c>
      <c r="CX75" s="65"/>
      <c r="CY75" s="37">
        <v>0.95015761510143104</v>
      </c>
      <c r="CZ75" s="66"/>
      <c r="DA75" s="38">
        <v>1.0508255687097081</v>
      </c>
      <c r="DB75" s="65"/>
      <c r="DC75" s="37">
        <v>0.83427479898152057</v>
      </c>
      <c r="DD75" s="66"/>
      <c r="DE75" s="38">
        <v>1.121108213074278</v>
      </c>
      <c r="DF75" s="65"/>
    </row>
    <row r="76" spans="2:110" s="12" customFormat="1" ht="14.25" customHeight="1">
      <c r="B76" s="11" t="s">
        <v>40</v>
      </c>
      <c r="C76" s="7"/>
      <c r="D76" s="7"/>
      <c r="E76" s="11"/>
      <c r="F76" s="11"/>
      <c r="G76" s="37">
        <v>73.549753843719998</v>
      </c>
      <c r="H76" s="31"/>
      <c r="I76" s="38">
        <v>73.697148139999996</v>
      </c>
      <c r="J76" s="65"/>
      <c r="K76" s="37">
        <v>73.966573428330008</v>
      </c>
      <c r="L76" s="31"/>
      <c r="M76" s="38">
        <v>73.979015803989995</v>
      </c>
      <c r="N76" s="65"/>
      <c r="O76" s="37">
        <v>70.950254436599991</v>
      </c>
      <c r="P76" s="31"/>
      <c r="Q76" s="38">
        <v>69.333224153709992</v>
      </c>
      <c r="R76" s="65"/>
      <c r="S76" s="37">
        <v>66.015895381590013</v>
      </c>
      <c r="T76" s="31"/>
      <c r="U76" s="38">
        <v>67.303202709490009</v>
      </c>
      <c r="V76" s="65"/>
      <c r="W76" s="37">
        <v>67.176386188340004</v>
      </c>
      <c r="X76" s="31"/>
      <c r="Y76" s="38">
        <v>66.314512397429993</v>
      </c>
      <c r="Z76" s="65"/>
      <c r="AA76" s="37">
        <v>67.419491066619997</v>
      </c>
      <c r="AB76" s="31"/>
      <c r="AC76" s="38">
        <v>66.9399810508</v>
      </c>
      <c r="AD76" s="65"/>
      <c r="AE76" s="37">
        <v>66.796893730709996</v>
      </c>
      <c r="AF76" s="31"/>
      <c r="AG76" s="38">
        <v>64.333303350030008</v>
      </c>
      <c r="AH76" s="65"/>
      <c r="AI76" s="52">
        <v>64.932451593349995</v>
      </c>
      <c r="AJ76" s="45"/>
      <c r="AK76" s="38">
        <v>66.585373344489994</v>
      </c>
      <c r="AL76" s="65"/>
      <c r="AM76" s="37">
        <v>67.633882770299991</v>
      </c>
      <c r="AN76" s="31"/>
      <c r="AO76" s="38">
        <v>68.152155571829994</v>
      </c>
      <c r="AP76" s="65"/>
      <c r="AQ76" s="37">
        <v>69.565800867969998</v>
      </c>
      <c r="AR76" s="31"/>
      <c r="AS76" s="38">
        <v>67.311816661869997</v>
      </c>
      <c r="AT76" s="65"/>
      <c r="AU76" s="37">
        <v>66.77009476775001</v>
      </c>
      <c r="AV76" s="66"/>
      <c r="AW76" s="38">
        <v>66.556660169889994</v>
      </c>
      <c r="AX76" s="65"/>
      <c r="AY76" s="37">
        <v>66.435107730750005</v>
      </c>
      <c r="AZ76" s="66"/>
      <c r="BA76" s="38">
        <v>66.528904101110001</v>
      </c>
      <c r="BB76" s="65"/>
      <c r="BC76" s="37">
        <v>65.241596773210006</v>
      </c>
      <c r="BD76" s="66"/>
      <c r="BE76" s="38">
        <v>66.175732053529998</v>
      </c>
      <c r="BF76" s="65"/>
      <c r="BG76" s="37">
        <v>65.312901156799995</v>
      </c>
      <c r="BH76" s="66"/>
      <c r="BI76" s="38">
        <v>65.8345238287</v>
      </c>
      <c r="BJ76" s="65"/>
      <c r="BK76" s="37">
        <v>67.359671952869988</v>
      </c>
      <c r="BL76" s="66"/>
      <c r="BM76" s="38">
        <v>68.924539968570002</v>
      </c>
      <c r="BN76" s="65"/>
      <c r="BO76" s="37">
        <v>67.820996958110001</v>
      </c>
      <c r="BP76" s="66"/>
      <c r="BQ76" s="38">
        <v>68.261744188220007</v>
      </c>
      <c r="BR76" s="65"/>
      <c r="BS76" s="37">
        <v>67.421883831170007</v>
      </c>
      <c r="BT76" s="66"/>
      <c r="BU76" s="38">
        <v>66.977786730689999</v>
      </c>
      <c r="BV76" s="65"/>
      <c r="BW76" s="37">
        <v>66.155154278400005</v>
      </c>
      <c r="BX76" s="66"/>
      <c r="BY76" s="38">
        <v>63.541298283979991</v>
      </c>
      <c r="BZ76" s="65"/>
      <c r="CA76" s="37">
        <v>61.249029845079995</v>
      </c>
      <c r="CB76" s="66"/>
      <c r="CC76" s="38">
        <v>3.7999354744400002</v>
      </c>
      <c r="CD76" s="65"/>
      <c r="CE76" s="37">
        <v>3.8410231119300002</v>
      </c>
      <c r="CF76" s="66"/>
      <c r="CG76" s="38">
        <v>3.7977369003699999</v>
      </c>
      <c r="CH76" s="65"/>
      <c r="CI76" s="37">
        <v>3.7546505591799995</v>
      </c>
      <c r="CJ76" s="66"/>
      <c r="CK76" s="38">
        <v>3.8308582759699994</v>
      </c>
      <c r="CL76" s="65"/>
      <c r="CM76" s="37">
        <v>3.78054804855</v>
      </c>
      <c r="CN76" s="66"/>
      <c r="CO76" s="38">
        <v>3.7556784639400003</v>
      </c>
      <c r="CP76" s="65"/>
      <c r="CQ76" s="37">
        <v>3.8728310536700001</v>
      </c>
      <c r="CR76" s="66"/>
      <c r="CS76" s="38">
        <v>3.7236706518299996</v>
      </c>
      <c r="CT76" s="65"/>
      <c r="CU76" s="37">
        <v>3.7938251517000001</v>
      </c>
      <c r="CV76" s="66"/>
      <c r="CW76" s="38">
        <v>3.9231698340000007</v>
      </c>
      <c r="CX76" s="65"/>
      <c r="CY76" s="37">
        <v>3.9145183022699999</v>
      </c>
      <c r="CZ76" s="66"/>
      <c r="DA76" s="38">
        <v>3.9103210244999995</v>
      </c>
      <c r="DB76" s="65"/>
      <c r="DC76" s="37">
        <v>3.8728881594900004</v>
      </c>
      <c r="DD76" s="66"/>
      <c r="DE76" s="38">
        <v>3.8720601251000004</v>
      </c>
      <c r="DF76" s="65"/>
    </row>
    <row r="77" spans="2:110" s="12" customFormat="1" ht="14.25" customHeight="1">
      <c r="B77" s="11" t="s">
        <v>41</v>
      </c>
      <c r="C77" s="7"/>
      <c r="D77" s="7"/>
      <c r="E77" s="11"/>
      <c r="F77" s="11"/>
      <c r="G77" s="37">
        <v>6301.1631559471953</v>
      </c>
      <c r="H77" s="31"/>
      <c r="I77" s="38">
        <v>6522.1107142022556</v>
      </c>
      <c r="J77" s="65"/>
      <c r="K77" s="37">
        <v>7079.3017363147301</v>
      </c>
      <c r="L77" s="31"/>
      <c r="M77" s="38">
        <v>8140.8462476275381</v>
      </c>
      <c r="N77" s="65"/>
      <c r="O77" s="37">
        <v>7838.233287924435</v>
      </c>
      <c r="P77" s="31"/>
      <c r="Q77" s="38">
        <v>7237.2124014127585</v>
      </c>
      <c r="R77" s="65"/>
      <c r="S77" s="37">
        <v>5895.8809058400302</v>
      </c>
      <c r="T77" s="31"/>
      <c r="U77" s="38">
        <v>6607.3112309727003</v>
      </c>
      <c r="V77" s="65"/>
      <c r="W77" s="37">
        <v>5909.0855175578736</v>
      </c>
      <c r="X77" s="31"/>
      <c r="Y77" s="38">
        <v>6470.3815713078311</v>
      </c>
      <c r="Z77" s="65"/>
      <c r="AA77" s="37">
        <v>5260.5413275908268</v>
      </c>
      <c r="AB77" s="31"/>
      <c r="AC77" s="38">
        <v>4278.6712684684335</v>
      </c>
      <c r="AD77" s="65"/>
      <c r="AE77" s="37">
        <v>5435.1402462746446</v>
      </c>
      <c r="AF77" s="31"/>
      <c r="AG77" s="38">
        <v>5122.2249242516673</v>
      </c>
      <c r="AH77" s="65"/>
      <c r="AI77" s="52">
        <v>4163.0658879832918</v>
      </c>
      <c r="AJ77" s="45"/>
      <c r="AK77" s="38">
        <v>6002.1199166827573</v>
      </c>
      <c r="AL77" s="65"/>
      <c r="AM77" s="37">
        <v>6287.8642906540626</v>
      </c>
      <c r="AN77" s="31"/>
      <c r="AO77" s="38">
        <v>6957.9731934530155</v>
      </c>
      <c r="AP77" s="65"/>
      <c r="AQ77" s="37">
        <v>6354.6854976762697</v>
      </c>
      <c r="AR77" s="31"/>
      <c r="AS77" s="38">
        <v>8393.4847881329551</v>
      </c>
      <c r="AT77" s="65"/>
      <c r="AU77" s="37">
        <v>6336.2244585043036</v>
      </c>
      <c r="AV77" s="66"/>
      <c r="AW77" s="38">
        <v>6032.3542278303739</v>
      </c>
      <c r="AX77" s="65"/>
      <c r="AY77" s="37">
        <v>6737.0061065725658</v>
      </c>
      <c r="AZ77" s="66"/>
      <c r="BA77" s="38">
        <v>7890.890528225721</v>
      </c>
      <c r="BB77" s="65"/>
      <c r="BC77" s="37">
        <v>6636.1018102682701</v>
      </c>
      <c r="BD77" s="66"/>
      <c r="BE77" s="38">
        <v>6614.0146112378116</v>
      </c>
      <c r="BF77" s="65"/>
      <c r="BG77" s="37">
        <v>7128.2143935492659</v>
      </c>
      <c r="BH77" s="66"/>
      <c r="BI77" s="38">
        <v>6242.5656950493685</v>
      </c>
      <c r="BJ77" s="65"/>
      <c r="BK77" s="37">
        <v>6190.1209299504262</v>
      </c>
      <c r="BL77" s="66"/>
      <c r="BM77" s="38">
        <v>5183.8496358842367</v>
      </c>
      <c r="BN77" s="65"/>
      <c r="BO77" s="37">
        <v>3616.7893822767455</v>
      </c>
      <c r="BP77" s="66"/>
      <c r="BQ77" s="38">
        <v>3601.876817418638</v>
      </c>
      <c r="BR77" s="65"/>
      <c r="BS77" s="37">
        <v>2130.3962634804475</v>
      </c>
      <c r="BT77" s="66"/>
      <c r="BU77" s="38">
        <v>2773.3108447154359</v>
      </c>
      <c r="BV77" s="65"/>
      <c r="BW77" s="37">
        <v>1702.5823690056861</v>
      </c>
      <c r="BX77" s="66"/>
      <c r="BY77" s="38">
        <v>1746.7275958043306</v>
      </c>
      <c r="BZ77" s="65"/>
      <c r="CA77" s="37">
        <v>1683.7848523125933</v>
      </c>
      <c r="CB77" s="66"/>
      <c r="CC77" s="38">
        <v>1864.3762227161469</v>
      </c>
      <c r="CD77" s="65"/>
      <c r="CE77" s="37">
        <v>2632.1887636531333</v>
      </c>
      <c r="CF77" s="66"/>
      <c r="CG77" s="38">
        <v>3686.9490536217986</v>
      </c>
      <c r="CH77" s="65"/>
      <c r="CI77" s="37">
        <v>3503.6924671121214</v>
      </c>
      <c r="CJ77" s="66"/>
      <c r="CK77" s="38">
        <v>4323.3971149810468</v>
      </c>
      <c r="CL77" s="65"/>
      <c r="CM77" s="37">
        <v>4921.6637044967911</v>
      </c>
      <c r="CN77" s="66"/>
      <c r="CO77" s="38">
        <v>5615.1743768449805</v>
      </c>
      <c r="CP77" s="65"/>
      <c r="CQ77" s="37">
        <v>5949.873436860933</v>
      </c>
      <c r="CR77" s="66"/>
      <c r="CS77" s="38">
        <v>6075.3496880679777</v>
      </c>
      <c r="CT77" s="65"/>
      <c r="CU77" s="37">
        <v>6475.9914297076539</v>
      </c>
      <c r="CV77" s="66"/>
      <c r="CW77" s="38">
        <v>6025.0350178959452</v>
      </c>
      <c r="CX77" s="65"/>
      <c r="CY77" s="37">
        <v>6180.3092140861318</v>
      </c>
      <c r="CZ77" s="66"/>
      <c r="DA77" s="38">
        <v>6746.9649422656694</v>
      </c>
      <c r="DB77" s="65"/>
      <c r="DC77" s="37">
        <v>6799.5954674193745</v>
      </c>
      <c r="DD77" s="66"/>
      <c r="DE77" s="38">
        <v>6262.6735856646255</v>
      </c>
      <c r="DF77" s="65"/>
    </row>
    <row r="78" spans="2:110" s="12" customFormat="1" ht="14.25" customHeight="1">
      <c r="B78" s="11" t="s">
        <v>42</v>
      </c>
      <c r="C78" s="7"/>
      <c r="D78" s="7"/>
      <c r="E78" s="11"/>
      <c r="F78" s="11"/>
      <c r="G78" s="37">
        <v>2011.6302185482477</v>
      </c>
      <c r="H78" s="31"/>
      <c r="I78" s="38">
        <v>3308.6724365030814</v>
      </c>
      <c r="J78" s="65"/>
      <c r="K78" s="37">
        <v>3509.2097077172102</v>
      </c>
      <c r="L78" s="31"/>
      <c r="M78" s="38">
        <v>4176.1895975626121</v>
      </c>
      <c r="N78" s="65"/>
      <c r="O78" s="37">
        <v>4195.0040727694186</v>
      </c>
      <c r="P78" s="31"/>
      <c r="Q78" s="38">
        <v>3795.0572939259173</v>
      </c>
      <c r="R78" s="65"/>
      <c r="S78" s="37">
        <v>2699.3599007986459</v>
      </c>
      <c r="T78" s="31"/>
      <c r="U78" s="38">
        <v>3075.8620454304419</v>
      </c>
      <c r="V78" s="65"/>
      <c r="W78" s="37">
        <v>3281.0887307604771</v>
      </c>
      <c r="X78" s="31"/>
      <c r="Y78" s="38">
        <v>3911.3847705486451</v>
      </c>
      <c r="Z78" s="65"/>
      <c r="AA78" s="37">
        <v>3040.4828689308542</v>
      </c>
      <c r="AB78" s="31"/>
      <c r="AC78" s="38">
        <v>2343.2018994596901</v>
      </c>
      <c r="AD78" s="65"/>
      <c r="AE78" s="37">
        <v>3315.5176096830833</v>
      </c>
      <c r="AF78" s="31"/>
      <c r="AG78" s="38">
        <v>2643.9659072164204</v>
      </c>
      <c r="AH78" s="65"/>
      <c r="AI78" s="52">
        <v>1938.3723479746322</v>
      </c>
      <c r="AJ78" s="45"/>
      <c r="AK78" s="38">
        <v>3847.4104947540877</v>
      </c>
      <c r="AL78" s="65"/>
      <c r="AM78" s="37">
        <v>2997.9140229064133</v>
      </c>
      <c r="AN78" s="31"/>
      <c r="AO78" s="38">
        <v>3037.3345488446621</v>
      </c>
      <c r="AP78" s="65"/>
      <c r="AQ78" s="37">
        <v>1602.0866164999343</v>
      </c>
      <c r="AR78" s="31"/>
      <c r="AS78" s="38">
        <v>3614.9184609722106</v>
      </c>
      <c r="AT78" s="65"/>
      <c r="AU78" s="37">
        <v>1822.2588552915861</v>
      </c>
      <c r="AV78" s="66"/>
      <c r="AW78" s="38">
        <v>2026.0193727560568</v>
      </c>
      <c r="AX78" s="65"/>
      <c r="AY78" s="37">
        <v>2960.9697966642539</v>
      </c>
      <c r="AZ78" s="66"/>
      <c r="BA78" s="38">
        <v>4183.1102770070447</v>
      </c>
      <c r="BB78" s="65"/>
      <c r="BC78" s="37">
        <v>2774.1801783909641</v>
      </c>
      <c r="BD78" s="66"/>
      <c r="BE78" s="38">
        <v>2387.466754923003</v>
      </c>
      <c r="BF78" s="65"/>
      <c r="BG78" s="37">
        <v>2319.7198782235218</v>
      </c>
      <c r="BH78" s="66"/>
      <c r="BI78" s="38">
        <v>1812.3640501588518</v>
      </c>
      <c r="BJ78" s="65"/>
      <c r="BK78" s="37">
        <v>2805.2720127061366</v>
      </c>
      <c r="BL78" s="66"/>
      <c r="BM78" s="38">
        <v>2210.2654734247417</v>
      </c>
      <c r="BN78" s="65"/>
      <c r="BO78" s="37">
        <v>1600.6238831615374</v>
      </c>
      <c r="BP78" s="66"/>
      <c r="BQ78" s="38">
        <v>2986.0401056184223</v>
      </c>
      <c r="BR78" s="65"/>
      <c r="BS78" s="37">
        <v>1765.105245700403</v>
      </c>
      <c r="BT78" s="66"/>
      <c r="BU78" s="38">
        <v>2729.3150500652819</v>
      </c>
      <c r="BV78" s="65"/>
      <c r="BW78" s="37">
        <v>1660.4979074656526</v>
      </c>
      <c r="BX78" s="66"/>
      <c r="BY78" s="38">
        <v>1715.9461491043082</v>
      </c>
      <c r="BZ78" s="65"/>
      <c r="CA78" s="37">
        <v>1654.0678545125381</v>
      </c>
      <c r="CB78" s="66"/>
      <c r="CC78" s="38">
        <v>1834.4474817561072</v>
      </c>
      <c r="CD78" s="65"/>
      <c r="CE78" s="37">
        <v>2601.6906970530954</v>
      </c>
      <c r="CF78" s="66"/>
      <c r="CG78" s="38">
        <v>3597.2538545717712</v>
      </c>
      <c r="CH78" s="65"/>
      <c r="CI78" s="37">
        <v>3224.5611632122336</v>
      </c>
      <c r="CJ78" s="66"/>
      <c r="CK78" s="38">
        <v>3633.7067120609108</v>
      </c>
      <c r="CL78" s="65"/>
      <c r="CM78" s="37">
        <v>4103.0461399666719</v>
      </c>
      <c r="CN78" s="66"/>
      <c r="CO78" s="38">
        <v>4101.9709170023534</v>
      </c>
      <c r="CP78" s="65"/>
      <c r="CQ78" s="37">
        <v>3764.2867891483902</v>
      </c>
      <c r="CR78" s="66"/>
      <c r="CS78" s="38">
        <v>3776.9896980342</v>
      </c>
      <c r="CT78" s="65"/>
      <c r="CU78" s="37">
        <v>4863.0003039169933</v>
      </c>
      <c r="CV78" s="66"/>
      <c r="CW78" s="38">
        <v>3137.7408736202342</v>
      </c>
      <c r="CX78" s="65"/>
      <c r="CY78" s="37">
        <v>3384.2172343936431</v>
      </c>
      <c r="CZ78" s="66"/>
      <c r="DA78" s="38">
        <v>3615.0005348259838</v>
      </c>
      <c r="DB78" s="65"/>
      <c r="DC78" s="37">
        <v>2775.0389096752892</v>
      </c>
      <c r="DD78" s="66"/>
      <c r="DE78" s="38">
        <v>2884.5512849427751</v>
      </c>
      <c r="DF78" s="65"/>
    </row>
    <row r="79" spans="2:110" s="12" customFormat="1" ht="14.25" customHeight="1">
      <c r="B79" s="11" t="s">
        <v>43</v>
      </c>
      <c r="C79" s="7"/>
      <c r="D79" s="13"/>
      <c r="E79" s="14"/>
      <c r="F79" s="14"/>
      <c r="G79" s="37">
        <v>1380.8624603465848</v>
      </c>
      <c r="H79" s="33"/>
      <c r="I79" s="38">
        <v>2843.2359298867132</v>
      </c>
      <c r="J79" s="65"/>
      <c r="K79" s="37">
        <v>1051.6242824022111</v>
      </c>
      <c r="L79" s="33"/>
      <c r="M79" s="38">
        <v>1812.5751930417216</v>
      </c>
      <c r="N79" s="65"/>
      <c r="O79" s="37">
        <v>1310.3887601161603</v>
      </c>
      <c r="P79" s="33"/>
      <c r="Q79" s="38">
        <v>1797.7913814529677</v>
      </c>
      <c r="R79" s="65"/>
      <c r="S79" s="37">
        <v>1348.5152848884027</v>
      </c>
      <c r="T79" s="33"/>
      <c r="U79" s="38">
        <v>1862.2498908963189</v>
      </c>
      <c r="V79" s="65"/>
      <c r="W79" s="37">
        <v>2882.5258946302447</v>
      </c>
      <c r="X79" s="33"/>
      <c r="Y79" s="38">
        <v>2166.8287348508425</v>
      </c>
      <c r="Z79" s="65"/>
      <c r="AA79" s="37">
        <v>1227.1457780338192</v>
      </c>
      <c r="AB79" s="33"/>
      <c r="AC79" s="38">
        <v>1101.1532387161612</v>
      </c>
      <c r="AD79" s="65"/>
      <c r="AE79" s="37">
        <v>1687.3543488692319</v>
      </c>
      <c r="AF79" s="33"/>
      <c r="AG79" s="38">
        <v>801.72236539254595</v>
      </c>
      <c r="AH79" s="65"/>
      <c r="AI79" s="52">
        <v>647.66200319497739</v>
      </c>
      <c r="AJ79" s="47"/>
      <c r="AK79" s="38">
        <v>2798.6929848714803</v>
      </c>
      <c r="AL79" s="65"/>
      <c r="AM79" s="37">
        <v>1927.2921818281779</v>
      </c>
      <c r="AN79" s="33"/>
      <c r="AO79" s="38">
        <v>1660.2399283271432</v>
      </c>
      <c r="AP79" s="65"/>
      <c r="AQ79" s="37">
        <v>908.37363063145995</v>
      </c>
      <c r="AR79" s="33"/>
      <c r="AS79" s="38">
        <v>2983.8353126429402</v>
      </c>
      <c r="AT79" s="65"/>
      <c r="AU79" s="37">
        <v>1670.1638148170512</v>
      </c>
      <c r="AV79" s="66"/>
      <c r="AW79" s="38">
        <v>2126.092951799676</v>
      </c>
      <c r="AX79" s="65"/>
      <c r="AY79" s="37">
        <v>985.19183057192595</v>
      </c>
      <c r="AZ79" s="66"/>
      <c r="BA79" s="38">
        <v>3252.9916113945951</v>
      </c>
      <c r="BB79" s="65"/>
      <c r="BC79" s="37">
        <v>1541.1410152006617</v>
      </c>
      <c r="BD79" s="66"/>
      <c r="BE79" s="38">
        <v>1952.2761460546128</v>
      </c>
      <c r="BF79" s="65"/>
      <c r="BG79" s="37">
        <v>2239.9433788401616</v>
      </c>
      <c r="BH79" s="66"/>
      <c r="BI79" s="38">
        <v>869.16423050865683</v>
      </c>
      <c r="BJ79" s="65"/>
      <c r="BK79" s="37">
        <v>1866.6686175733691</v>
      </c>
      <c r="BL79" s="66"/>
      <c r="BM79" s="38">
        <v>860.70202530605093</v>
      </c>
      <c r="BN79" s="65"/>
      <c r="BO79" s="37">
        <v>835.89825189850399</v>
      </c>
      <c r="BP79" s="66"/>
      <c r="BQ79" s="38">
        <v>776.66327115479646</v>
      </c>
      <c r="BR79" s="65"/>
      <c r="BS79" s="37">
        <v>1035.0277419168704</v>
      </c>
      <c r="BT79" s="66"/>
      <c r="BU79" s="38">
        <v>898.91743627063329</v>
      </c>
      <c r="BV79" s="65"/>
      <c r="BW79" s="37">
        <v>62.166781348019981</v>
      </c>
      <c r="BX79" s="66"/>
      <c r="BY79" s="38">
        <v>109.92692471823781</v>
      </c>
      <c r="BZ79" s="65"/>
      <c r="CA79" s="37">
        <v>221.65829856832943</v>
      </c>
      <c r="CB79" s="66"/>
      <c r="CC79" s="38">
        <v>372.76489917649315</v>
      </c>
      <c r="CD79" s="65"/>
      <c r="CE79" s="37">
        <v>639.92648636729677</v>
      </c>
      <c r="CF79" s="66"/>
      <c r="CG79" s="38">
        <v>908.881255588557</v>
      </c>
      <c r="CH79" s="65"/>
      <c r="CI79" s="37">
        <v>1084.3579674703026</v>
      </c>
      <c r="CJ79" s="66"/>
      <c r="CK79" s="38">
        <v>837.28637462728375</v>
      </c>
      <c r="CL79" s="65"/>
      <c r="CM79" s="37">
        <v>1103.0517743655994</v>
      </c>
      <c r="CN79" s="66"/>
      <c r="CO79" s="38">
        <v>938.98972139590728</v>
      </c>
      <c r="CP79" s="65"/>
      <c r="CQ79" s="37">
        <v>787.10130831557558</v>
      </c>
      <c r="CR79" s="66"/>
      <c r="CS79" s="38">
        <v>1213.9299871445724</v>
      </c>
      <c r="CT79" s="65"/>
      <c r="CU79" s="37">
        <v>969.15660866028725</v>
      </c>
      <c r="CV79" s="66"/>
      <c r="CW79" s="38">
        <v>868.84132523906487</v>
      </c>
      <c r="CX79" s="65"/>
      <c r="CY79" s="37">
        <v>271.74726383407489</v>
      </c>
      <c r="CZ79" s="66"/>
      <c r="DA79" s="38">
        <v>630.75530238635724</v>
      </c>
      <c r="DB79" s="65"/>
      <c r="DC79" s="37">
        <v>251.89677745597527</v>
      </c>
      <c r="DD79" s="66"/>
      <c r="DE79" s="38">
        <v>701.26226229944177</v>
      </c>
      <c r="DF79" s="65"/>
    </row>
    <row r="80" spans="2:110" s="12" customFormat="1" ht="14.25" customHeight="1">
      <c r="B80" s="11" t="s">
        <v>44</v>
      </c>
      <c r="C80" s="7"/>
      <c r="D80" s="7"/>
      <c r="E80" s="11"/>
      <c r="F80" s="11"/>
      <c r="G80" s="37">
        <v>630.76775820166279</v>
      </c>
      <c r="H80" s="31"/>
      <c r="I80" s="38">
        <v>465.43650661636832</v>
      </c>
      <c r="J80" s="65"/>
      <c r="K80" s="37">
        <v>2457.5854253149992</v>
      </c>
      <c r="L80" s="31"/>
      <c r="M80" s="38">
        <v>2363.6144045208907</v>
      </c>
      <c r="N80" s="65"/>
      <c r="O80" s="37">
        <v>2884.6153126532586</v>
      </c>
      <c r="P80" s="31"/>
      <c r="Q80" s="38">
        <v>1997.2659124729496</v>
      </c>
      <c r="R80" s="65"/>
      <c r="S80" s="37">
        <v>1350.844615910243</v>
      </c>
      <c r="T80" s="31"/>
      <c r="U80" s="38">
        <v>1213.6121545341232</v>
      </c>
      <c r="V80" s="65"/>
      <c r="W80" s="37">
        <v>398.56283613023265</v>
      </c>
      <c r="X80" s="31"/>
      <c r="Y80" s="38">
        <v>1744.5560356978028</v>
      </c>
      <c r="Z80" s="65"/>
      <c r="AA80" s="37">
        <v>1813.3370908970348</v>
      </c>
      <c r="AB80" s="31"/>
      <c r="AC80" s="38">
        <v>1242.0486607435291</v>
      </c>
      <c r="AD80" s="65"/>
      <c r="AE80" s="37">
        <v>1628.1632608138514</v>
      </c>
      <c r="AF80" s="31"/>
      <c r="AG80" s="38">
        <v>1842.2435418238747</v>
      </c>
      <c r="AH80" s="65"/>
      <c r="AI80" s="52">
        <v>1290.7103447796549</v>
      </c>
      <c r="AJ80" s="45"/>
      <c r="AK80" s="38">
        <v>1048.7175098826074</v>
      </c>
      <c r="AL80" s="65"/>
      <c r="AM80" s="37">
        <v>1070.6218410782353</v>
      </c>
      <c r="AN80" s="31"/>
      <c r="AO80" s="38">
        <v>1377.0946205175187</v>
      </c>
      <c r="AP80" s="65"/>
      <c r="AQ80" s="37">
        <v>693.71298586847433</v>
      </c>
      <c r="AR80" s="31"/>
      <c r="AS80" s="38">
        <v>631.08314832927022</v>
      </c>
      <c r="AT80" s="65"/>
      <c r="AU80" s="37">
        <v>152.09504047453493</v>
      </c>
      <c r="AV80" s="66"/>
      <c r="AW80" s="38">
        <v>-100.07357904361925</v>
      </c>
      <c r="AX80" s="65"/>
      <c r="AY80" s="37">
        <v>1975.7779660923279</v>
      </c>
      <c r="AZ80" s="66"/>
      <c r="BA80" s="38">
        <v>930.11866561244915</v>
      </c>
      <c r="BB80" s="65"/>
      <c r="BC80" s="37">
        <v>1233.0391631903026</v>
      </c>
      <c r="BD80" s="66"/>
      <c r="BE80" s="38">
        <v>435.19060886839014</v>
      </c>
      <c r="BF80" s="65"/>
      <c r="BG80" s="37">
        <v>79.77649938336026</v>
      </c>
      <c r="BH80" s="66"/>
      <c r="BI80" s="38">
        <v>943.19981965019497</v>
      </c>
      <c r="BJ80" s="65"/>
      <c r="BK80" s="37">
        <v>938.60339513276745</v>
      </c>
      <c r="BL80" s="66"/>
      <c r="BM80" s="38">
        <v>1349.5634481186905</v>
      </c>
      <c r="BN80" s="65"/>
      <c r="BO80" s="37">
        <v>764.72563126303328</v>
      </c>
      <c r="BP80" s="66"/>
      <c r="BQ80" s="38">
        <v>2209.376834463626</v>
      </c>
      <c r="BR80" s="65"/>
      <c r="BS80" s="37">
        <v>730.07750378353262</v>
      </c>
      <c r="BT80" s="66"/>
      <c r="BU80" s="38">
        <v>1830.3976137946488</v>
      </c>
      <c r="BV80" s="65"/>
      <c r="BW80" s="37">
        <v>1598.3311261176325</v>
      </c>
      <c r="BX80" s="66"/>
      <c r="BY80" s="38">
        <v>1606.0192243860704</v>
      </c>
      <c r="BZ80" s="65"/>
      <c r="CA80" s="37">
        <v>1432.4095559442087</v>
      </c>
      <c r="CB80" s="66"/>
      <c r="CC80" s="38">
        <v>1461.6825825796141</v>
      </c>
      <c r="CD80" s="65"/>
      <c r="CE80" s="37">
        <v>1961.7642106857984</v>
      </c>
      <c r="CF80" s="66"/>
      <c r="CG80" s="38">
        <v>2688.3725989832142</v>
      </c>
      <c r="CH80" s="65"/>
      <c r="CI80" s="37">
        <v>2140.2031957419313</v>
      </c>
      <c r="CJ80" s="66"/>
      <c r="CK80" s="38">
        <v>2796.4203374336271</v>
      </c>
      <c r="CL80" s="65"/>
      <c r="CM80" s="37">
        <v>2999.9943656010728</v>
      </c>
      <c r="CN80" s="66"/>
      <c r="CO80" s="38">
        <v>3162.9811956064464</v>
      </c>
      <c r="CP80" s="65"/>
      <c r="CQ80" s="37">
        <v>2977.1854808328144</v>
      </c>
      <c r="CR80" s="66"/>
      <c r="CS80" s="38">
        <v>2563.0597108896277</v>
      </c>
      <c r="CT80" s="65"/>
      <c r="CU80" s="37">
        <v>3893.8436952567063</v>
      </c>
      <c r="CV80" s="66"/>
      <c r="CW80" s="38">
        <v>2268.8995483811691</v>
      </c>
      <c r="CX80" s="65"/>
      <c r="CY80" s="37">
        <v>3112.4699705595681</v>
      </c>
      <c r="CZ80" s="66"/>
      <c r="DA80" s="38">
        <v>2984.2452324396268</v>
      </c>
      <c r="DB80" s="65"/>
      <c r="DC80" s="37">
        <v>2523.1421322193141</v>
      </c>
      <c r="DD80" s="66"/>
      <c r="DE80" s="38">
        <v>2183.2890226433333</v>
      </c>
      <c r="DF80" s="65"/>
    </row>
    <row r="81" spans="2:110" s="12" customFormat="1" ht="14.25" customHeight="1">
      <c r="B81" s="11" t="s">
        <v>45</v>
      </c>
      <c r="C81" s="7"/>
      <c r="D81" s="7"/>
      <c r="E81" s="11"/>
      <c r="F81" s="11"/>
      <c r="G81" s="37">
        <v>4289.5329373989471</v>
      </c>
      <c r="H81" s="31"/>
      <c r="I81" s="38">
        <v>3213.4382776991738</v>
      </c>
      <c r="J81" s="65"/>
      <c r="K81" s="37">
        <v>3570.0920285975203</v>
      </c>
      <c r="L81" s="31"/>
      <c r="M81" s="38">
        <v>3964.6566500649265</v>
      </c>
      <c r="N81" s="65"/>
      <c r="O81" s="37">
        <v>3643.2292151550159</v>
      </c>
      <c r="P81" s="31"/>
      <c r="Q81" s="38">
        <v>3442.1551074868412</v>
      </c>
      <c r="R81" s="65"/>
      <c r="S81" s="37">
        <v>3196.5210050413843</v>
      </c>
      <c r="T81" s="31"/>
      <c r="U81" s="38">
        <v>3531.4491855422589</v>
      </c>
      <c r="V81" s="65"/>
      <c r="W81" s="37">
        <v>2627.9967867973965</v>
      </c>
      <c r="X81" s="31"/>
      <c r="Y81" s="38">
        <v>2558.9968007591856</v>
      </c>
      <c r="Z81" s="65"/>
      <c r="AA81" s="37">
        <v>2220.0584586599721</v>
      </c>
      <c r="AB81" s="31"/>
      <c r="AC81" s="38">
        <v>1935.4693690087436</v>
      </c>
      <c r="AD81" s="65"/>
      <c r="AE81" s="37">
        <v>2119.6226365915613</v>
      </c>
      <c r="AF81" s="31"/>
      <c r="AG81" s="38">
        <v>2478.2590170352469</v>
      </c>
      <c r="AH81" s="65"/>
      <c r="AI81" s="52">
        <v>2224.69354000866</v>
      </c>
      <c r="AJ81" s="45"/>
      <c r="AK81" s="38">
        <v>2154.7094219286691</v>
      </c>
      <c r="AL81" s="65"/>
      <c r="AM81" s="37">
        <v>3289.9502677476494</v>
      </c>
      <c r="AN81" s="31"/>
      <c r="AO81" s="38">
        <v>3920.6386446083538</v>
      </c>
      <c r="AP81" s="65"/>
      <c r="AQ81" s="37">
        <v>4752.5988811763355</v>
      </c>
      <c r="AR81" s="31"/>
      <c r="AS81" s="38">
        <v>4778.5663271607436</v>
      </c>
      <c r="AT81" s="65"/>
      <c r="AU81" s="37">
        <v>4513.9656032127177</v>
      </c>
      <c r="AV81" s="66"/>
      <c r="AW81" s="38">
        <v>4006.3348550743171</v>
      </c>
      <c r="AX81" s="65"/>
      <c r="AY81" s="37">
        <v>3776.0363099083124</v>
      </c>
      <c r="AZ81" s="66"/>
      <c r="BA81" s="38">
        <v>3707.7802512186763</v>
      </c>
      <c r="BB81" s="65"/>
      <c r="BC81" s="37">
        <v>3861.9216318773065</v>
      </c>
      <c r="BD81" s="66"/>
      <c r="BE81" s="38">
        <v>4226.547856314809</v>
      </c>
      <c r="BF81" s="65"/>
      <c r="BG81" s="37">
        <v>4808.494515325744</v>
      </c>
      <c r="BH81" s="66"/>
      <c r="BI81" s="38">
        <v>4430.2016448905169</v>
      </c>
      <c r="BJ81" s="65"/>
      <c r="BK81" s="37">
        <v>3384.8489172442896</v>
      </c>
      <c r="BL81" s="66"/>
      <c r="BM81" s="38">
        <v>2973.5841624594946</v>
      </c>
      <c r="BN81" s="65"/>
      <c r="BO81" s="37">
        <v>2016.1654991152079</v>
      </c>
      <c r="BP81" s="66"/>
      <c r="BQ81" s="38">
        <v>615.83671180021588</v>
      </c>
      <c r="BR81" s="65"/>
      <c r="BS81" s="37">
        <v>365.29101778004474</v>
      </c>
      <c r="BT81" s="66"/>
      <c r="BU81" s="38">
        <v>43.995794650153819</v>
      </c>
      <c r="BV81" s="65"/>
      <c r="BW81" s="37">
        <v>42.084461540033445</v>
      </c>
      <c r="BX81" s="66"/>
      <c r="BY81" s="38">
        <v>30.7814467000224</v>
      </c>
      <c r="BZ81" s="65"/>
      <c r="CA81" s="37">
        <v>29.716997800055118</v>
      </c>
      <c r="CB81" s="66"/>
      <c r="CC81" s="38">
        <v>29.928740960039654</v>
      </c>
      <c r="CD81" s="65"/>
      <c r="CE81" s="37">
        <v>30.498066600037824</v>
      </c>
      <c r="CF81" s="66"/>
      <c r="CG81" s="38">
        <v>89.695199050027526</v>
      </c>
      <c r="CH81" s="65"/>
      <c r="CI81" s="37">
        <v>279.13130389988777</v>
      </c>
      <c r="CJ81" s="66"/>
      <c r="CK81" s="38">
        <v>689.69040292013574</v>
      </c>
      <c r="CL81" s="65"/>
      <c r="CM81" s="37">
        <v>818.61756453011901</v>
      </c>
      <c r="CN81" s="66"/>
      <c r="CO81" s="38">
        <v>1513.2034598426269</v>
      </c>
      <c r="CP81" s="65"/>
      <c r="CQ81" s="37">
        <v>2185.5866477125433</v>
      </c>
      <c r="CR81" s="66"/>
      <c r="CS81" s="38">
        <v>2298.3599900337781</v>
      </c>
      <c r="CT81" s="65"/>
      <c r="CU81" s="37">
        <v>1612.9911257906604</v>
      </c>
      <c r="CV81" s="66"/>
      <c r="CW81" s="38">
        <v>2887.2941442757115</v>
      </c>
      <c r="CX81" s="65"/>
      <c r="CY81" s="37">
        <v>2796.0919796924886</v>
      </c>
      <c r="CZ81" s="66"/>
      <c r="DA81" s="38">
        <v>3131.9644074396861</v>
      </c>
      <c r="DB81" s="65"/>
      <c r="DC81" s="37">
        <v>4024.5565577440857</v>
      </c>
      <c r="DD81" s="66"/>
      <c r="DE81" s="38">
        <v>3378.1223007218505</v>
      </c>
      <c r="DF81" s="65"/>
    </row>
    <row r="82" spans="2:110" s="12" customFormat="1" ht="14.25" customHeight="1">
      <c r="B82" s="11" t="s">
        <v>46</v>
      </c>
      <c r="C82" s="7"/>
      <c r="D82" s="7"/>
      <c r="E82" s="11"/>
      <c r="F82" s="11"/>
      <c r="G82" s="37">
        <v>4289.5329373989471</v>
      </c>
      <c r="H82" s="31"/>
      <c r="I82" s="38">
        <v>3213.4382776991738</v>
      </c>
      <c r="J82" s="65"/>
      <c r="K82" s="37">
        <v>3570.0920285975203</v>
      </c>
      <c r="L82" s="31"/>
      <c r="M82" s="38">
        <v>3964.6566500649265</v>
      </c>
      <c r="N82" s="65"/>
      <c r="O82" s="37">
        <v>3643.2292151550159</v>
      </c>
      <c r="P82" s="31"/>
      <c r="Q82" s="38">
        <v>3442.1551074868412</v>
      </c>
      <c r="R82" s="65"/>
      <c r="S82" s="37">
        <v>3196.5210050413843</v>
      </c>
      <c r="T82" s="31"/>
      <c r="U82" s="38">
        <v>3531.4491855422589</v>
      </c>
      <c r="V82" s="65"/>
      <c r="W82" s="37">
        <v>2627.9967867973965</v>
      </c>
      <c r="X82" s="31"/>
      <c r="Y82" s="38">
        <v>2558.9968007591856</v>
      </c>
      <c r="Z82" s="65"/>
      <c r="AA82" s="37">
        <v>2220.0584586599721</v>
      </c>
      <c r="AB82" s="31"/>
      <c r="AC82" s="38">
        <v>1935.4693690087436</v>
      </c>
      <c r="AD82" s="65"/>
      <c r="AE82" s="37">
        <v>2119.6226365915613</v>
      </c>
      <c r="AF82" s="31"/>
      <c r="AG82" s="38">
        <v>2478.2590170352469</v>
      </c>
      <c r="AH82" s="65"/>
      <c r="AI82" s="52">
        <v>2224.69354000866</v>
      </c>
      <c r="AJ82" s="45"/>
      <c r="AK82" s="38">
        <v>2154.7094219286691</v>
      </c>
      <c r="AL82" s="65"/>
      <c r="AM82" s="37">
        <v>3289.9502677476494</v>
      </c>
      <c r="AN82" s="31"/>
      <c r="AO82" s="38">
        <v>3920.6386446083538</v>
      </c>
      <c r="AP82" s="65"/>
      <c r="AQ82" s="37">
        <v>4752.5988811763355</v>
      </c>
      <c r="AR82" s="31"/>
      <c r="AS82" s="38">
        <v>4778.5663271607436</v>
      </c>
      <c r="AT82" s="65"/>
      <c r="AU82" s="37">
        <v>4513.9656032127177</v>
      </c>
      <c r="AV82" s="66"/>
      <c r="AW82" s="38">
        <v>4006.3348550743171</v>
      </c>
      <c r="AX82" s="65"/>
      <c r="AY82" s="37">
        <v>3776.0363099083124</v>
      </c>
      <c r="AZ82" s="66"/>
      <c r="BA82" s="38">
        <v>3707.7802512186763</v>
      </c>
      <c r="BB82" s="65"/>
      <c r="BC82" s="37">
        <v>3861.9216318773065</v>
      </c>
      <c r="BD82" s="66"/>
      <c r="BE82" s="38">
        <v>4226.547856314809</v>
      </c>
      <c r="BF82" s="65"/>
      <c r="BG82" s="37">
        <v>4808.494515325744</v>
      </c>
      <c r="BH82" s="66"/>
      <c r="BI82" s="38">
        <v>4430.2016448905169</v>
      </c>
      <c r="BJ82" s="65"/>
      <c r="BK82" s="37">
        <v>3384.8489172442896</v>
      </c>
      <c r="BL82" s="66"/>
      <c r="BM82" s="38">
        <v>2973.5841624594946</v>
      </c>
      <c r="BN82" s="65"/>
      <c r="BO82" s="37">
        <v>2016.1654991152079</v>
      </c>
      <c r="BP82" s="66"/>
      <c r="BQ82" s="38">
        <v>615.83671180021588</v>
      </c>
      <c r="BR82" s="65"/>
      <c r="BS82" s="37">
        <v>365.29101778004474</v>
      </c>
      <c r="BT82" s="66"/>
      <c r="BU82" s="38">
        <v>43.995794650153819</v>
      </c>
      <c r="BV82" s="65"/>
      <c r="BW82" s="37">
        <v>42.084461540033445</v>
      </c>
      <c r="BX82" s="66"/>
      <c r="BY82" s="38">
        <v>30.7814467000224</v>
      </c>
      <c r="BZ82" s="65"/>
      <c r="CA82" s="37">
        <v>29.716997800055118</v>
      </c>
      <c r="CB82" s="66"/>
      <c r="CC82" s="38">
        <v>29.928740960039654</v>
      </c>
      <c r="CD82" s="65"/>
      <c r="CE82" s="37">
        <v>30.498066600037824</v>
      </c>
      <c r="CF82" s="66"/>
      <c r="CG82" s="38">
        <v>89.695199050027526</v>
      </c>
      <c r="CH82" s="65"/>
      <c r="CI82" s="37">
        <v>279.13130389988777</v>
      </c>
      <c r="CJ82" s="66"/>
      <c r="CK82" s="38">
        <v>689.69040292013574</v>
      </c>
      <c r="CL82" s="65"/>
      <c r="CM82" s="37">
        <v>818.61756453011901</v>
      </c>
      <c r="CN82" s="66"/>
      <c r="CO82" s="38">
        <v>1513.2034598426269</v>
      </c>
      <c r="CP82" s="65"/>
      <c r="CQ82" s="37">
        <v>2185.5866477125433</v>
      </c>
      <c r="CR82" s="66"/>
      <c r="CS82" s="38">
        <v>2298.3599900337781</v>
      </c>
      <c r="CT82" s="65"/>
      <c r="CU82" s="37">
        <v>1612.9911257906604</v>
      </c>
      <c r="CV82" s="66"/>
      <c r="CW82" s="38">
        <v>2887.2941442757115</v>
      </c>
      <c r="CX82" s="65"/>
      <c r="CY82" s="37">
        <v>2796.0919796924886</v>
      </c>
      <c r="CZ82" s="66"/>
      <c r="DA82" s="38">
        <v>3131.9644074396861</v>
      </c>
      <c r="DB82" s="65"/>
      <c r="DC82" s="37">
        <v>4024.5565577440857</v>
      </c>
      <c r="DD82" s="66"/>
      <c r="DE82" s="38">
        <v>3378.1223007218505</v>
      </c>
      <c r="DF82" s="65"/>
    </row>
    <row r="83" spans="2:110" ht="14.25" customHeight="1">
      <c r="B83" s="15"/>
      <c r="C83" s="15"/>
      <c r="D83" s="15"/>
      <c r="E83" s="15"/>
      <c r="F83" s="15"/>
      <c r="G83" s="34"/>
      <c r="H83" s="34"/>
      <c r="I83" s="67"/>
      <c r="J83" s="67"/>
      <c r="K83" s="34"/>
      <c r="L83" s="34"/>
      <c r="M83" s="67"/>
      <c r="N83" s="67"/>
      <c r="O83" s="34"/>
      <c r="P83" s="34"/>
      <c r="Q83" s="67"/>
      <c r="R83" s="67"/>
      <c r="S83" s="34"/>
      <c r="T83" s="34"/>
      <c r="U83" s="67"/>
      <c r="V83" s="67"/>
      <c r="W83" s="34"/>
      <c r="X83" s="34"/>
      <c r="Y83" s="67"/>
      <c r="Z83" s="67"/>
      <c r="AA83" s="34"/>
      <c r="AB83" s="34"/>
      <c r="AC83" s="67"/>
      <c r="AD83" s="67"/>
      <c r="AE83" s="34"/>
      <c r="AF83" s="34"/>
      <c r="AG83" s="67"/>
      <c r="AH83" s="67"/>
      <c r="AI83" s="48"/>
      <c r="AJ83" s="48"/>
      <c r="AK83" s="67"/>
      <c r="AL83" s="67"/>
      <c r="AM83" s="34"/>
      <c r="AN83" s="34"/>
      <c r="AO83" s="67"/>
      <c r="AP83" s="67"/>
      <c r="AQ83" s="34"/>
      <c r="AR83" s="34"/>
      <c r="AS83" s="67"/>
      <c r="AT83" s="67"/>
      <c r="AU83" s="34"/>
      <c r="AV83" s="34"/>
      <c r="AW83" s="67"/>
      <c r="AX83" s="67"/>
      <c r="AY83" s="34"/>
      <c r="AZ83" s="34"/>
      <c r="BA83" s="67"/>
      <c r="BB83" s="67"/>
      <c r="BC83" s="34"/>
      <c r="BD83" s="34"/>
      <c r="BE83" s="67"/>
      <c r="BF83" s="67"/>
      <c r="BG83" s="34"/>
      <c r="BH83" s="34"/>
      <c r="BI83" s="67"/>
      <c r="BJ83" s="67"/>
      <c r="BK83" s="34"/>
      <c r="BL83" s="34"/>
      <c r="BM83" s="67"/>
      <c r="BN83" s="67"/>
      <c r="BO83" s="34"/>
      <c r="BP83" s="34"/>
      <c r="BQ83" s="67"/>
      <c r="BR83" s="67"/>
      <c r="BS83" s="34"/>
      <c r="BT83" s="34"/>
      <c r="BU83" s="67"/>
      <c r="BV83" s="67"/>
      <c r="BW83" s="34"/>
      <c r="BX83" s="34"/>
      <c r="BY83" s="67"/>
      <c r="BZ83" s="67"/>
      <c r="CA83" s="34"/>
      <c r="CB83" s="34"/>
      <c r="CC83" s="67"/>
      <c r="CD83" s="67"/>
      <c r="CE83" s="34"/>
      <c r="CF83" s="34"/>
      <c r="CG83" s="67"/>
      <c r="CH83" s="67"/>
      <c r="CI83" s="34"/>
      <c r="CJ83" s="34"/>
      <c r="CK83" s="67"/>
      <c r="CL83" s="67"/>
      <c r="CM83" s="34"/>
      <c r="CN83" s="34"/>
      <c r="CO83" s="67"/>
      <c r="CP83" s="67"/>
      <c r="CQ83" s="34"/>
      <c r="CR83" s="34"/>
      <c r="CS83" s="67"/>
      <c r="CT83" s="67"/>
      <c r="CU83" s="34"/>
      <c r="CV83" s="34"/>
      <c r="CW83" s="67"/>
      <c r="CX83" s="67"/>
      <c r="CY83" s="34"/>
      <c r="CZ83" s="34"/>
      <c r="DA83" s="67"/>
      <c r="DB83" s="67"/>
      <c r="DC83" s="34"/>
      <c r="DD83" s="34"/>
      <c r="DE83" s="67"/>
      <c r="DF83" s="67"/>
    </row>
    <row r="84" spans="2:110" s="5" customFormat="1" ht="14.25" customHeight="1">
      <c r="B84" s="10" t="s">
        <v>47</v>
      </c>
      <c r="C84" s="10"/>
      <c r="D84" s="10"/>
      <c r="E84" s="10"/>
      <c r="F84" s="10"/>
      <c r="G84" s="35">
        <v>9192.5032623212373</v>
      </c>
      <c r="H84" s="35">
        <v>45601.713944379939</v>
      </c>
      <c r="I84" s="36">
        <v>9455.9158263186182</v>
      </c>
      <c r="J84" s="36">
        <v>47808.436206681668</v>
      </c>
      <c r="K84" s="35">
        <v>10458.855305329456</v>
      </c>
      <c r="L84" s="35">
        <v>49583.005835457334</v>
      </c>
      <c r="M84" s="36">
        <v>11750.041530906507</v>
      </c>
      <c r="N84" s="36">
        <v>51704.605058508489</v>
      </c>
      <c r="O84" s="35">
        <v>11351.244707818096</v>
      </c>
      <c r="P84" s="35">
        <v>52166.599455957839</v>
      </c>
      <c r="Q84" s="36">
        <v>11185.866351351246</v>
      </c>
      <c r="R84" s="36">
        <v>52811.214380158141</v>
      </c>
      <c r="S84" s="35">
        <v>9678.335697392904</v>
      </c>
      <c r="T84" s="35">
        <v>51502.865592600945</v>
      </c>
      <c r="U84" s="36">
        <v>10372.633068935254</v>
      </c>
      <c r="V84" s="36">
        <v>52933.675594128028</v>
      </c>
      <c r="W84" s="35">
        <v>9629.9281346087409</v>
      </c>
      <c r="X84" s="35">
        <v>52398.614280648762</v>
      </c>
      <c r="Y84" s="36">
        <v>10734.292192886776</v>
      </c>
      <c r="Z84" s="36">
        <v>53740.235421088859</v>
      </c>
      <c r="AA84" s="35">
        <v>9800.1220553316034</v>
      </c>
      <c r="AB84" s="35">
        <v>52932.65423584231</v>
      </c>
      <c r="AC84" s="36">
        <v>8943.3242177418688</v>
      </c>
      <c r="AD84" s="36">
        <v>53326.9881266136</v>
      </c>
      <c r="AE84" s="35">
        <v>10773.130779607978</v>
      </c>
      <c r="AF84" s="35">
        <v>56114.543793825214</v>
      </c>
      <c r="AG84" s="36">
        <v>10266.063630642388</v>
      </c>
      <c r="AH84" s="36">
        <v>54857.431824122425</v>
      </c>
      <c r="AI84" s="51">
        <v>9289.6079820070699</v>
      </c>
      <c r="AJ84" s="51">
        <v>54608.351041865542</v>
      </c>
      <c r="AK84" s="36">
        <v>11321.905500562716</v>
      </c>
      <c r="AL84" s="36">
        <v>57908.546506363164</v>
      </c>
      <c r="AM84" s="35">
        <v>11856.111853578175</v>
      </c>
      <c r="AN84" s="35">
        <v>58271.161922167499</v>
      </c>
      <c r="AO84" s="36">
        <v>12703.939179632893</v>
      </c>
      <c r="AP84" s="36">
        <v>60560.563324003699</v>
      </c>
      <c r="AQ84" s="35">
        <v>11907.575871925614</v>
      </c>
      <c r="AR84" s="35">
        <v>61334.514573260152</v>
      </c>
      <c r="AS84" s="36">
        <v>13710.904794587455</v>
      </c>
      <c r="AT84" s="36">
        <v>62927.366198465359</v>
      </c>
      <c r="AU84" s="35">
        <v>12090.633368405319</v>
      </c>
      <c r="AV84" s="35">
        <v>61923.778780827728</v>
      </c>
      <c r="AW84" s="36">
        <v>12097.678917882218</v>
      </c>
      <c r="AX84" s="36">
        <v>61389.615400741895</v>
      </c>
      <c r="AY84" s="35">
        <v>13040.986312527497</v>
      </c>
      <c r="AZ84" s="35">
        <v>63187.587910620125</v>
      </c>
      <c r="BA84" s="36">
        <v>14051.13089692981</v>
      </c>
      <c r="BB84" s="36">
        <v>64219.544127702029</v>
      </c>
      <c r="BC84" s="35">
        <v>12928.522693196235</v>
      </c>
      <c r="BD84" s="35">
        <v>64272.142138368319</v>
      </c>
      <c r="BE84" s="36">
        <v>12985.375993025526</v>
      </c>
      <c r="BF84" s="36">
        <v>64147.778924901264</v>
      </c>
      <c r="BG84" s="35">
        <v>13213.788754458481</v>
      </c>
      <c r="BH84" s="35">
        <v>57597.492673718378</v>
      </c>
      <c r="BI84" s="36">
        <v>11985.28380485995</v>
      </c>
      <c r="BJ84" s="36">
        <v>58287.39832429892</v>
      </c>
      <c r="BK84" s="35">
        <v>11626.283682762019</v>
      </c>
      <c r="BL84" s="35">
        <v>59354.732367326003</v>
      </c>
      <c r="BM84" s="36">
        <v>10882.747354537014</v>
      </c>
      <c r="BN84" s="36">
        <v>58574.114178392956</v>
      </c>
      <c r="BO84" s="35">
        <v>8942.463962817581</v>
      </c>
      <c r="BP84" s="35">
        <v>58773.053863679161</v>
      </c>
      <c r="BQ84" s="36">
        <v>9322.1726869440281</v>
      </c>
      <c r="BR84" s="36">
        <v>60410.727891601084</v>
      </c>
      <c r="BS84" s="35">
        <v>8711.8988437460921</v>
      </c>
      <c r="BT84" s="35">
        <v>62421.184704528292</v>
      </c>
      <c r="BU84" s="36">
        <v>8757.5469581923917</v>
      </c>
      <c r="BV84" s="36">
        <v>63967.224417070072</v>
      </c>
      <c r="BW84" s="35">
        <v>8073.0773461734352</v>
      </c>
      <c r="BX84" s="35">
        <v>59785.583680374315</v>
      </c>
      <c r="BY84" s="36">
        <v>8316.5516570773652</v>
      </c>
      <c r="BZ84" s="36">
        <v>57282.04878162541</v>
      </c>
      <c r="CA84" s="35">
        <v>8857.6959175731336</v>
      </c>
      <c r="CB84" s="35">
        <v>57398.785724271816</v>
      </c>
      <c r="CC84" s="36">
        <v>8829.9684081460928</v>
      </c>
      <c r="CD84" s="36">
        <v>58102.000609123323</v>
      </c>
      <c r="CE84" s="35">
        <v>9775.0342875120296</v>
      </c>
      <c r="CF84" s="35">
        <v>59853.959532914785</v>
      </c>
      <c r="CG84" s="36">
        <v>10927.951816180783</v>
      </c>
      <c r="CH84" s="36">
        <v>61507.925833591042</v>
      </c>
      <c r="CI84" s="35">
        <v>11712.053736949902</v>
      </c>
      <c r="CJ84" s="35">
        <v>61810.214149087922</v>
      </c>
      <c r="CK84" s="36">
        <v>12524.514888535032</v>
      </c>
      <c r="CL84" s="36">
        <v>63409.581234232945</v>
      </c>
      <c r="CM84" s="35">
        <v>13176.129991560694</v>
      </c>
      <c r="CN84" s="35">
        <v>64608.144269142278</v>
      </c>
      <c r="CO84" s="36">
        <v>14069.885039851073</v>
      </c>
      <c r="CP84" s="36">
        <v>65605.896002791676</v>
      </c>
      <c r="CQ84" s="35">
        <v>14639.588709141266</v>
      </c>
      <c r="CR84" s="35">
        <v>66267.825438494037</v>
      </c>
      <c r="CS84" s="36">
        <v>14541.623865225954</v>
      </c>
      <c r="CT84" s="36">
        <v>66106.774040192948</v>
      </c>
      <c r="CU84" s="35">
        <v>15793.539664470089</v>
      </c>
      <c r="CV84" s="35">
        <v>64697.935508968134</v>
      </c>
      <c r="CW84" s="36">
        <v>15283.086044918498</v>
      </c>
      <c r="CX84" s="36">
        <v>64843.118719806414</v>
      </c>
      <c r="CY84" s="35">
        <v>15295.608730650814</v>
      </c>
      <c r="CZ84" s="35">
        <v>65802.523701491271</v>
      </c>
      <c r="DA84" s="36">
        <v>16070.381444989027</v>
      </c>
      <c r="DB84" s="36">
        <v>66988.727736166373</v>
      </c>
      <c r="DC84" s="35">
        <v>16721.868046765223</v>
      </c>
      <c r="DD84" s="35">
        <v>66665.932628045863</v>
      </c>
      <c r="DE84" s="36">
        <v>16315.089470062412</v>
      </c>
      <c r="DF84" s="36">
        <v>67188.172562716063</v>
      </c>
    </row>
    <row r="85" spans="2:110" s="5" customFormat="1" ht="14.25" customHeight="1" thickBot="1">
      <c r="B85" s="16" t="s">
        <v>47</v>
      </c>
      <c r="C85" s="16"/>
      <c r="D85" s="16"/>
      <c r="E85" s="16"/>
      <c r="F85" s="16"/>
      <c r="G85" s="68"/>
      <c r="H85" s="68">
        <v>-36409.2106820587</v>
      </c>
      <c r="I85" s="69"/>
      <c r="J85" s="69">
        <v>-38352.52038036305</v>
      </c>
      <c r="K85" s="68"/>
      <c r="L85" s="68">
        <v>-39124.150530127881</v>
      </c>
      <c r="M85" s="69"/>
      <c r="N85" s="69">
        <v>-39954.563527601982</v>
      </c>
      <c r="O85" s="68"/>
      <c r="P85" s="68">
        <v>-40815.35474813974</v>
      </c>
      <c r="Q85" s="69"/>
      <c r="R85" s="69">
        <v>-41625.348028806897</v>
      </c>
      <c r="S85" s="68"/>
      <c r="T85" s="68">
        <v>-41824.529895208041</v>
      </c>
      <c r="U85" s="69"/>
      <c r="V85" s="69">
        <v>-42561.042525192774</v>
      </c>
      <c r="W85" s="68"/>
      <c r="X85" s="68">
        <v>-42768.686146040025</v>
      </c>
      <c r="Y85" s="69"/>
      <c r="Z85" s="69">
        <v>-43005.943228202086</v>
      </c>
      <c r="AA85" s="68"/>
      <c r="AB85" s="68">
        <v>-43132.532180510709</v>
      </c>
      <c r="AC85" s="69"/>
      <c r="AD85" s="69">
        <v>-44383.663908871735</v>
      </c>
      <c r="AE85" s="68"/>
      <c r="AF85" s="68">
        <v>-45341.413014217236</v>
      </c>
      <c r="AG85" s="69"/>
      <c r="AH85" s="69">
        <v>-44591.368193480041</v>
      </c>
      <c r="AI85" s="70"/>
      <c r="AJ85" s="70">
        <v>-45318.743059858476</v>
      </c>
      <c r="AK85" s="69"/>
      <c r="AL85" s="69">
        <v>-46586.641005800448</v>
      </c>
      <c r="AM85" s="68"/>
      <c r="AN85" s="68">
        <v>-46415.05006858932</v>
      </c>
      <c r="AO85" s="69"/>
      <c r="AP85" s="69">
        <v>-47856.624144370806</v>
      </c>
      <c r="AQ85" s="68"/>
      <c r="AR85" s="68">
        <v>-49426.93870133454</v>
      </c>
      <c r="AS85" s="69"/>
      <c r="AT85" s="69">
        <v>-49216.461403877904</v>
      </c>
      <c r="AU85" s="68"/>
      <c r="AV85" s="68">
        <v>-49833.145412422411</v>
      </c>
      <c r="AW85" s="69"/>
      <c r="AX85" s="69">
        <v>-49291.936482859674</v>
      </c>
      <c r="AY85" s="68"/>
      <c r="AZ85" s="68">
        <v>-50146.601598092631</v>
      </c>
      <c r="BA85" s="69"/>
      <c r="BB85" s="69">
        <v>-50168.413230772218</v>
      </c>
      <c r="BC85" s="68"/>
      <c r="BD85" s="68">
        <v>-51343.61944517208</v>
      </c>
      <c r="BE85" s="69"/>
      <c r="BF85" s="69">
        <v>-51162.402931875738</v>
      </c>
      <c r="BG85" s="68"/>
      <c r="BH85" s="68">
        <v>-44383.703919259897</v>
      </c>
      <c r="BI85" s="69"/>
      <c r="BJ85" s="69">
        <v>-46302.114519438968</v>
      </c>
      <c r="BK85" s="68"/>
      <c r="BL85" s="68">
        <v>-47728.448684563984</v>
      </c>
      <c r="BM85" s="69"/>
      <c r="BN85" s="69">
        <v>-47691.36682385594</v>
      </c>
      <c r="BO85" s="68"/>
      <c r="BP85" s="68">
        <v>-49830.589900861582</v>
      </c>
      <c r="BQ85" s="69"/>
      <c r="BR85" s="69">
        <v>-51088.555204657052</v>
      </c>
      <c r="BS85" s="68"/>
      <c r="BT85" s="68">
        <v>-53709.285860782198</v>
      </c>
      <c r="BU85" s="69"/>
      <c r="BV85" s="69">
        <v>-55209.677458877683</v>
      </c>
      <c r="BW85" s="68"/>
      <c r="BX85" s="68">
        <v>-51712.50633420088</v>
      </c>
      <c r="BY85" s="69"/>
      <c r="BZ85" s="69">
        <v>-48965.497124548041</v>
      </c>
      <c r="CA85" s="68"/>
      <c r="CB85" s="68">
        <v>-48541.089806698685</v>
      </c>
      <c r="CC85" s="69"/>
      <c r="CD85" s="69">
        <v>-49272.032200977228</v>
      </c>
      <c r="CE85" s="68"/>
      <c r="CF85" s="68">
        <v>-50078.925245402759</v>
      </c>
      <c r="CG85" s="69"/>
      <c r="CH85" s="69">
        <v>-50579.974017410263</v>
      </c>
      <c r="CI85" s="68"/>
      <c r="CJ85" s="68">
        <v>-50098.160412138022</v>
      </c>
      <c r="CK85" s="69"/>
      <c r="CL85" s="69">
        <v>-50885.066345697909</v>
      </c>
      <c r="CM85" s="68"/>
      <c r="CN85" s="68">
        <v>-51432.014277581584</v>
      </c>
      <c r="CO85" s="69"/>
      <c r="CP85" s="69">
        <v>-51536.010962940607</v>
      </c>
      <c r="CQ85" s="68"/>
      <c r="CR85" s="68">
        <v>-51628.236729352771</v>
      </c>
      <c r="CS85" s="69"/>
      <c r="CT85" s="69">
        <v>-51565.150174966991</v>
      </c>
      <c r="CU85" s="68"/>
      <c r="CV85" s="68">
        <v>-48904.395844498045</v>
      </c>
      <c r="CW85" s="69"/>
      <c r="CX85" s="69">
        <v>-49560.032674887916</v>
      </c>
      <c r="CY85" s="68"/>
      <c r="CZ85" s="68">
        <v>-50506.914970840458</v>
      </c>
      <c r="DA85" s="69"/>
      <c r="DB85" s="69">
        <v>-50918.346291177346</v>
      </c>
      <c r="DC85" s="68"/>
      <c r="DD85" s="68">
        <v>-49944.06458128064</v>
      </c>
      <c r="DE85" s="69"/>
      <c r="DF85" s="69">
        <v>-50873.083092653651</v>
      </c>
    </row>
    <row r="86" spans="2:110" s="5" customFormat="1" ht="14.25" customHeight="1">
      <c r="B86" s="17"/>
      <c r="C86" s="17"/>
      <c r="D86" s="17"/>
      <c r="E86" s="17"/>
      <c r="F86" s="17"/>
      <c r="G86" s="17"/>
      <c r="H86" s="17"/>
      <c r="I86" s="71"/>
      <c r="J86" s="71"/>
      <c r="K86" s="17"/>
      <c r="L86" s="17"/>
      <c r="M86" s="71"/>
      <c r="N86" s="71"/>
      <c r="O86" s="17"/>
      <c r="P86" s="17"/>
      <c r="Q86" s="71"/>
      <c r="R86" s="71"/>
      <c r="S86" s="17"/>
      <c r="T86" s="17"/>
      <c r="U86" s="71"/>
      <c r="V86" s="71"/>
      <c r="W86" s="17"/>
      <c r="X86" s="17"/>
      <c r="Y86" s="71"/>
      <c r="Z86" s="71"/>
      <c r="AA86" s="17"/>
      <c r="AB86" s="17"/>
      <c r="AC86" s="71"/>
      <c r="AD86" s="71"/>
      <c r="AE86" s="17"/>
      <c r="AF86" s="17"/>
      <c r="AG86" s="71"/>
      <c r="AH86" s="71"/>
      <c r="AI86" s="49"/>
      <c r="AJ86" s="49"/>
      <c r="AK86" s="71"/>
      <c r="AL86" s="71"/>
      <c r="AM86" s="17"/>
      <c r="AN86" s="17"/>
      <c r="AO86" s="71"/>
      <c r="AP86" s="71"/>
      <c r="AQ86" s="17"/>
      <c r="AR86" s="17"/>
      <c r="AS86" s="71"/>
      <c r="AT86" s="71"/>
      <c r="AU86" s="17"/>
      <c r="AV86" s="17"/>
      <c r="AW86" s="71"/>
      <c r="AX86" s="71"/>
      <c r="AY86" s="17"/>
      <c r="AZ86" s="17"/>
      <c r="BA86" s="71"/>
      <c r="BB86" s="71"/>
      <c r="BC86" s="17"/>
      <c r="BD86" s="17"/>
      <c r="BE86" s="71"/>
      <c r="BF86" s="71"/>
      <c r="BG86" s="17"/>
      <c r="BH86" s="17"/>
      <c r="BI86" s="71"/>
      <c r="BJ86" s="71"/>
      <c r="BK86" s="17"/>
      <c r="BL86" s="17"/>
      <c r="BM86" s="71"/>
      <c r="BN86" s="71"/>
      <c r="BO86" s="17"/>
      <c r="BP86" s="17"/>
      <c r="BQ86" s="71"/>
      <c r="BR86" s="71"/>
      <c r="BS86" s="17"/>
      <c r="BT86" s="17"/>
      <c r="BU86" s="71"/>
      <c r="BV86" s="71"/>
      <c r="BW86" s="17"/>
      <c r="BX86" s="17"/>
      <c r="BY86" s="71"/>
      <c r="BZ86" s="71"/>
      <c r="CA86" s="17"/>
      <c r="CB86" s="17"/>
      <c r="CC86" s="71"/>
      <c r="CD86" s="71"/>
      <c r="CE86" s="17"/>
      <c r="CF86" s="17"/>
      <c r="CG86" s="71"/>
      <c r="CH86" s="71"/>
      <c r="CI86" s="17"/>
      <c r="CJ86" s="17"/>
      <c r="CK86" s="71"/>
      <c r="CL86" s="71"/>
      <c r="CM86" s="17"/>
      <c r="CN86" s="17"/>
      <c r="CO86" s="71"/>
      <c r="CP86" s="71"/>
      <c r="CQ86" s="17"/>
      <c r="CR86" s="17"/>
      <c r="CS86" s="71"/>
      <c r="CT86" s="71"/>
      <c r="CU86" s="17"/>
      <c r="CV86" s="17"/>
      <c r="CW86" s="71"/>
      <c r="CX86" s="71"/>
      <c r="CY86" s="17"/>
      <c r="CZ86" s="17"/>
      <c r="DA86" s="71"/>
      <c r="DB86" s="71"/>
      <c r="DC86" s="17"/>
      <c r="DD86" s="17"/>
      <c r="DE86" s="71"/>
      <c r="DF86" s="71"/>
    </row>
    <row r="87" spans="2:110" s="12" customFormat="1" ht="14.25" customHeight="1">
      <c r="B87" s="18" t="s">
        <v>48</v>
      </c>
      <c r="C87" s="8"/>
      <c r="D87" s="8"/>
      <c r="E87" s="8"/>
      <c r="F87" s="19"/>
      <c r="G87" s="19"/>
      <c r="H87" s="19"/>
      <c r="I87" s="72"/>
      <c r="J87" s="72"/>
      <c r="K87" s="19"/>
      <c r="L87" s="19"/>
      <c r="M87" s="72"/>
      <c r="N87" s="72"/>
      <c r="O87" s="19"/>
      <c r="P87" s="19"/>
      <c r="Q87" s="72"/>
      <c r="R87" s="72"/>
      <c r="S87" s="19"/>
      <c r="T87" s="19"/>
      <c r="U87" s="72"/>
      <c r="V87" s="72"/>
      <c r="W87" s="19"/>
      <c r="X87" s="19"/>
      <c r="Y87" s="72"/>
      <c r="Z87" s="72"/>
      <c r="AA87" s="19"/>
      <c r="AB87" s="19"/>
      <c r="AC87" s="72"/>
      <c r="AD87" s="72"/>
      <c r="AE87" s="19"/>
      <c r="AF87" s="19"/>
      <c r="AG87" s="72"/>
      <c r="AH87" s="72"/>
      <c r="AI87" s="50"/>
      <c r="AJ87" s="50"/>
      <c r="AK87" s="72"/>
      <c r="AL87" s="72"/>
      <c r="AM87" s="19"/>
      <c r="AN87" s="19"/>
      <c r="AO87" s="72"/>
      <c r="AP87" s="72"/>
      <c r="AQ87" s="19"/>
      <c r="AR87" s="19"/>
      <c r="AS87" s="72"/>
      <c r="AT87" s="72"/>
      <c r="AU87" s="19"/>
      <c r="AV87" s="19"/>
      <c r="AW87" s="72"/>
      <c r="AX87" s="72"/>
      <c r="AY87" s="19"/>
      <c r="AZ87" s="19"/>
      <c r="BA87" s="72"/>
      <c r="BB87" s="72"/>
      <c r="BC87" s="19"/>
      <c r="BD87" s="19"/>
      <c r="BE87" s="72"/>
      <c r="BF87" s="72"/>
      <c r="BG87" s="19"/>
      <c r="BH87" s="19"/>
      <c r="BI87" s="72"/>
      <c r="BJ87" s="72"/>
      <c r="BK87" s="19"/>
      <c r="BL87" s="19"/>
      <c r="BM87" s="72"/>
      <c r="BN87" s="72"/>
      <c r="BO87" s="19"/>
      <c r="BP87" s="19"/>
      <c r="BQ87" s="72"/>
      <c r="BR87" s="72"/>
      <c r="BS87" s="19"/>
      <c r="BT87" s="19"/>
      <c r="BU87" s="72"/>
      <c r="BV87" s="72"/>
      <c r="BW87" s="19"/>
      <c r="BX87" s="19"/>
      <c r="BY87" s="72"/>
      <c r="BZ87" s="72"/>
      <c r="CA87" s="19"/>
      <c r="CB87" s="19"/>
      <c r="CC87" s="72"/>
      <c r="CD87" s="72"/>
      <c r="CE87" s="19"/>
      <c r="CF87" s="19"/>
      <c r="CG87" s="72"/>
      <c r="CH87" s="72"/>
      <c r="CI87" s="19"/>
      <c r="CJ87" s="19"/>
      <c r="CK87" s="72"/>
      <c r="CL87" s="72"/>
      <c r="CM87" s="19"/>
      <c r="CN87" s="19"/>
      <c r="CO87" s="72"/>
      <c r="CP87" s="72"/>
      <c r="CQ87" s="19"/>
      <c r="CR87" s="19"/>
      <c r="CS87" s="72"/>
      <c r="CT87" s="72"/>
      <c r="CU87" s="19"/>
      <c r="CV87" s="19"/>
      <c r="CW87" s="72"/>
      <c r="CX87" s="72"/>
      <c r="CY87" s="19"/>
      <c r="CZ87" s="19"/>
      <c r="DA87" s="72"/>
      <c r="DB87" s="72"/>
      <c r="DC87" s="19"/>
      <c r="DD87" s="19"/>
      <c r="DE87" s="72"/>
      <c r="DF87" s="72"/>
    </row>
    <row r="88" spans="2:110" s="12" customFormat="1" ht="14.25" customHeight="1">
      <c r="B88" s="18"/>
      <c r="C88" s="8"/>
      <c r="D88" s="8"/>
      <c r="E88" s="8"/>
      <c r="F88" s="19"/>
      <c r="G88" s="19"/>
      <c r="H88" s="19"/>
      <c r="I88" s="72"/>
      <c r="J88" s="72"/>
      <c r="K88" s="19"/>
      <c r="L88" s="19"/>
      <c r="M88" s="72"/>
      <c r="N88" s="72"/>
      <c r="O88" s="19"/>
      <c r="P88" s="19"/>
      <c r="Q88" s="72"/>
      <c r="R88" s="72"/>
      <c r="S88" s="19"/>
      <c r="T88" s="19"/>
      <c r="U88" s="72"/>
      <c r="V88" s="72"/>
      <c r="W88" s="19"/>
      <c r="X88" s="19"/>
      <c r="Y88" s="72"/>
      <c r="Z88" s="72"/>
      <c r="AA88" s="19"/>
      <c r="AB88" s="19"/>
      <c r="AC88" s="72"/>
      <c r="AD88" s="72"/>
      <c r="AE88" s="19"/>
      <c r="AF88" s="19"/>
      <c r="AG88" s="72"/>
      <c r="AH88" s="72"/>
      <c r="AI88" s="50"/>
      <c r="AJ88" s="50"/>
      <c r="AK88" s="72"/>
      <c r="AL88" s="72"/>
      <c r="AM88" s="19"/>
      <c r="AN88" s="19"/>
      <c r="AO88" s="72"/>
      <c r="AP88" s="72"/>
      <c r="AQ88" s="19"/>
      <c r="AR88" s="19"/>
      <c r="AS88" s="72"/>
      <c r="AT88" s="72"/>
      <c r="AU88" s="19"/>
      <c r="AV88" s="19"/>
      <c r="AW88" s="72"/>
      <c r="AX88" s="72"/>
      <c r="AY88" s="19"/>
      <c r="AZ88" s="19"/>
      <c r="BA88" s="72"/>
      <c r="BB88" s="72"/>
      <c r="BC88" s="19"/>
      <c r="BD88" s="19"/>
      <c r="BE88" s="72"/>
      <c r="BF88" s="72"/>
      <c r="BG88" s="19"/>
      <c r="BH88" s="19"/>
      <c r="BI88" s="72"/>
      <c r="BJ88" s="72"/>
      <c r="BK88" s="19"/>
      <c r="BL88" s="19"/>
      <c r="BM88" s="72"/>
      <c r="BN88" s="72"/>
      <c r="BO88" s="19"/>
      <c r="BP88" s="19"/>
      <c r="BQ88" s="72"/>
      <c r="BR88" s="72"/>
      <c r="BS88" s="19"/>
      <c r="BT88" s="19"/>
      <c r="BU88" s="72"/>
      <c r="BV88" s="72"/>
      <c r="BW88" s="19"/>
      <c r="BX88" s="19"/>
      <c r="BY88" s="72"/>
      <c r="BZ88" s="72"/>
      <c r="CA88" s="19"/>
      <c r="CB88" s="19"/>
      <c r="CC88" s="72"/>
      <c r="CD88" s="72"/>
      <c r="CE88" s="19"/>
      <c r="CF88" s="19"/>
      <c r="CG88" s="72"/>
      <c r="CH88" s="72"/>
      <c r="CI88" s="19"/>
      <c r="CJ88" s="19"/>
      <c r="CK88" s="72"/>
      <c r="CL88" s="72"/>
      <c r="CM88" s="19"/>
      <c r="CN88" s="19"/>
      <c r="CO88" s="72"/>
      <c r="CP88" s="72"/>
      <c r="CQ88" s="19"/>
      <c r="CR88" s="19"/>
      <c r="CS88" s="72"/>
      <c r="CT88" s="72"/>
      <c r="CU88" s="19"/>
      <c r="CV88" s="19"/>
      <c r="CW88" s="72"/>
      <c r="CX88" s="72"/>
      <c r="CY88" s="19"/>
      <c r="CZ88" s="19"/>
      <c r="DA88" s="72"/>
      <c r="DB88" s="72"/>
      <c r="DC88" s="19"/>
      <c r="DD88" s="19"/>
      <c r="DE88" s="72"/>
      <c r="DF88" s="72"/>
    </row>
    <row r="89" spans="2:110" ht="14.25" customHeight="1">
      <c r="B89" s="84" t="s">
        <v>49</v>
      </c>
      <c r="C89" s="84"/>
      <c r="D89" s="84"/>
      <c r="E89" s="84"/>
      <c r="F89" s="84"/>
      <c r="G89" s="79">
        <v>9192.5032623212373</v>
      </c>
      <c r="H89" s="79">
        <v>45601.713944379939</v>
      </c>
      <c r="I89" s="79">
        <v>9455.9158263186182</v>
      </c>
      <c r="J89" s="79">
        <v>47808.436206681668</v>
      </c>
      <c r="K89" s="79">
        <v>10458.855305329458</v>
      </c>
      <c r="L89" s="79">
        <v>49583.005835457334</v>
      </c>
      <c r="M89" s="79">
        <v>11750.041530906503</v>
      </c>
      <c r="N89" s="79">
        <v>51704.605058508496</v>
      </c>
      <c r="O89" s="79">
        <v>11351.244707818092</v>
      </c>
      <c r="P89" s="79">
        <v>52166.599455957847</v>
      </c>
      <c r="Q89" s="79">
        <v>11185.866351351247</v>
      </c>
      <c r="R89" s="79">
        <v>52811.214380158148</v>
      </c>
      <c r="S89" s="79">
        <v>9678.335697392904</v>
      </c>
      <c r="T89" s="79">
        <v>51502.865592600952</v>
      </c>
      <c r="U89" s="79">
        <v>10372.633068935254</v>
      </c>
      <c r="V89" s="79">
        <v>52933.675594128028</v>
      </c>
      <c r="W89" s="79">
        <v>9629.9281346087409</v>
      </c>
      <c r="X89" s="79">
        <v>52398.61428064877</v>
      </c>
      <c r="Y89" s="79">
        <v>10734.292192886776</v>
      </c>
      <c r="Z89" s="79">
        <v>53740.235421088866</v>
      </c>
      <c r="AA89" s="79">
        <v>9800.1220553316034</v>
      </c>
      <c r="AB89" s="79">
        <v>52932.654235842303</v>
      </c>
      <c r="AC89" s="79">
        <v>8943.3242177418688</v>
      </c>
      <c r="AD89" s="79">
        <v>53326.9881266136</v>
      </c>
      <c r="AE89" s="79">
        <v>10773.130779607978</v>
      </c>
      <c r="AF89" s="79">
        <v>56114.543793825207</v>
      </c>
      <c r="AG89" s="79">
        <v>10266.063630642388</v>
      </c>
      <c r="AH89" s="79">
        <v>54857.431824122432</v>
      </c>
      <c r="AI89" s="80">
        <v>9289.6079820070718</v>
      </c>
      <c r="AJ89" s="80">
        <v>54608.351041865542</v>
      </c>
      <c r="AK89" s="79">
        <v>11321.905500562714</v>
      </c>
      <c r="AL89" s="79">
        <v>57908.546506363164</v>
      </c>
      <c r="AM89" s="79">
        <v>11856.111853578173</v>
      </c>
      <c r="AN89" s="79">
        <v>58271.161922167506</v>
      </c>
      <c r="AO89" s="79">
        <v>12703.939179632895</v>
      </c>
      <c r="AP89" s="79">
        <v>60560.563324003691</v>
      </c>
      <c r="AQ89" s="79">
        <v>11907.575871925614</v>
      </c>
      <c r="AR89" s="79">
        <v>61334.514573260152</v>
      </c>
      <c r="AS89" s="79">
        <v>13710.904794587452</v>
      </c>
      <c r="AT89" s="79">
        <v>62927.366198465359</v>
      </c>
      <c r="AU89" s="79">
        <v>12090.633368405317</v>
      </c>
      <c r="AV89" s="79">
        <v>61923.778780827728</v>
      </c>
      <c r="AW89" s="79">
        <v>12097.678917882216</v>
      </c>
      <c r="AX89" s="79">
        <v>61389.615400741895</v>
      </c>
      <c r="AY89" s="79">
        <v>13040.986312527499</v>
      </c>
      <c r="AZ89" s="79">
        <v>63187.587910620117</v>
      </c>
      <c r="BA89" s="79">
        <v>14051.13089692981</v>
      </c>
      <c r="BB89" s="79">
        <v>64219.544127702015</v>
      </c>
      <c r="BC89" s="79">
        <v>12928.522693196233</v>
      </c>
      <c r="BD89" s="79">
        <v>64272.142138368312</v>
      </c>
      <c r="BE89" s="79">
        <v>12985.375993025524</v>
      </c>
      <c r="BF89" s="79">
        <v>64147.778924901257</v>
      </c>
      <c r="BG89" s="79">
        <v>13213.788754458479</v>
      </c>
      <c r="BH89" s="79">
        <v>57597.49267371837</v>
      </c>
      <c r="BI89" s="79">
        <v>11985.28380485995</v>
      </c>
      <c r="BJ89" s="79">
        <v>58287.39832429892</v>
      </c>
      <c r="BK89" s="79">
        <v>11626.283682762021</v>
      </c>
      <c r="BL89" s="79">
        <v>59354.732367325996</v>
      </c>
      <c r="BM89" s="79">
        <v>10882.747354537014</v>
      </c>
      <c r="BN89" s="79">
        <v>58574.114178392949</v>
      </c>
      <c r="BO89" s="79">
        <v>8942.4639628175792</v>
      </c>
      <c r="BP89" s="79">
        <v>58773.053863679161</v>
      </c>
      <c r="BQ89" s="79">
        <v>9322.1726869440263</v>
      </c>
      <c r="BR89" s="79">
        <v>60410.727891601084</v>
      </c>
      <c r="BS89" s="79">
        <v>8711.8988437460903</v>
      </c>
      <c r="BT89" s="79">
        <v>62421.184704528299</v>
      </c>
      <c r="BU89" s="79">
        <v>8757.5469581923917</v>
      </c>
      <c r="BV89" s="79">
        <v>63967.224417070087</v>
      </c>
      <c r="BW89" s="79">
        <v>8073.0773461734352</v>
      </c>
      <c r="BX89" s="79">
        <v>59785.583680374315</v>
      </c>
      <c r="BY89" s="79">
        <v>8316.5516570773652</v>
      </c>
      <c r="BZ89" s="79">
        <v>57282.048781625417</v>
      </c>
      <c r="CA89" s="79">
        <v>8857.6959175731317</v>
      </c>
      <c r="CB89" s="79">
        <v>57398.785724271816</v>
      </c>
      <c r="CC89" s="79">
        <v>8829.9684081460928</v>
      </c>
      <c r="CD89" s="79">
        <v>58102.000609123323</v>
      </c>
      <c r="CE89" s="79">
        <v>9775.0342875120296</v>
      </c>
      <c r="CF89" s="79">
        <v>59853.959532914785</v>
      </c>
      <c r="CG89" s="79">
        <v>10927.951816180783</v>
      </c>
      <c r="CH89" s="79">
        <v>61507.925833591042</v>
      </c>
      <c r="CI89" s="79">
        <v>11712.053736949902</v>
      </c>
      <c r="CJ89" s="79">
        <v>61810.214149087922</v>
      </c>
      <c r="CK89" s="79">
        <v>12524.514888535032</v>
      </c>
      <c r="CL89" s="79">
        <v>63409.581234232945</v>
      </c>
      <c r="CM89" s="79">
        <v>13176.129991560694</v>
      </c>
      <c r="CN89" s="79">
        <v>64608.144269142278</v>
      </c>
      <c r="CO89" s="79">
        <v>14069.885039851073</v>
      </c>
      <c r="CP89" s="79">
        <v>65605.896002791676</v>
      </c>
      <c r="CQ89" s="79">
        <v>14639.588709141266</v>
      </c>
      <c r="CR89" s="79">
        <v>66267.825438494037</v>
      </c>
      <c r="CS89" s="79">
        <v>14541.623865225954</v>
      </c>
      <c r="CT89" s="79">
        <v>66106.774040192948</v>
      </c>
      <c r="CU89" s="79">
        <v>15793.539664470089</v>
      </c>
      <c r="CV89" s="79">
        <v>64697.935508968134</v>
      </c>
      <c r="CW89" s="79">
        <v>15283.086044918498</v>
      </c>
      <c r="CX89" s="79">
        <v>64843.118719806414</v>
      </c>
      <c r="CY89" s="79">
        <v>15295.608730650814</v>
      </c>
      <c r="CZ89" s="79">
        <v>65802.523701491271</v>
      </c>
      <c r="DA89" s="79">
        <v>16070.381444989027</v>
      </c>
      <c r="DB89" s="79">
        <v>66988.727736166373</v>
      </c>
      <c r="DC89" s="79">
        <f>+DC90+DC91+DC97</f>
        <v>16721.868046765219</v>
      </c>
      <c r="DD89" s="79">
        <f t="shared" ref="DD89:DF89" si="0">+DD90+DD91+DD97</f>
        <v>66665.932628045863</v>
      </c>
      <c r="DE89" s="79">
        <f t="shared" si="0"/>
        <v>16315.089470062412</v>
      </c>
      <c r="DF89" s="79">
        <f t="shared" si="0"/>
        <v>67188.172562716063</v>
      </c>
    </row>
    <row r="90" spans="2:110" ht="14.25" customHeight="1">
      <c r="B90" s="21" t="s">
        <v>50</v>
      </c>
      <c r="C90" s="8"/>
      <c r="D90" s="8"/>
      <c r="E90" s="8"/>
      <c r="G90" s="37">
        <v>471.80012596053564</v>
      </c>
      <c r="H90" s="37">
        <v>8498.8125317549056</v>
      </c>
      <c r="I90" s="38">
        <v>536.87345573437631</v>
      </c>
      <c r="J90" s="38">
        <v>7903.1559020869445</v>
      </c>
      <c r="K90" s="37">
        <v>553.73345484450317</v>
      </c>
      <c r="L90" s="37">
        <v>7846.5563187876814</v>
      </c>
      <c r="M90" s="38">
        <v>570.80178728796341</v>
      </c>
      <c r="N90" s="38">
        <v>8338.7012997382262</v>
      </c>
      <c r="O90" s="37">
        <v>587.42845306475692</v>
      </c>
      <c r="P90" s="37">
        <v>9188.3485933042975</v>
      </c>
      <c r="Q90" s="38">
        <v>603.69678550821709</v>
      </c>
      <c r="R90" s="38">
        <v>9897.1417887431744</v>
      </c>
      <c r="S90" s="37">
        <v>617.2308599422563</v>
      </c>
      <c r="T90" s="37">
        <v>9286.1971301841168</v>
      </c>
      <c r="U90" s="38">
        <v>630.47769105589578</v>
      </c>
      <c r="V90" s="38">
        <v>9288.0625666109336</v>
      </c>
      <c r="W90" s="37">
        <v>643.72452216953525</v>
      </c>
      <c r="X90" s="37">
        <v>8956.8346774706642</v>
      </c>
      <c r="Y90" s="38">
        <v>813.58211919758708</v>
      </c>
      <c r="Z90" s="38">
        <v>8900.840214609947</v>
      </c>
      <c r="AA90" s="37">
        <v>893.03337838145683</v>
      </c>
      <c r="AB90" s="37">
        <v>8142.8210117185699</v>
      </c>
      <c r="AC90" s="38">
        <v>972.4000001924577</v>
      </c>
      <c r="AD90" s="38">
        <v>8321.3784856669427</v>
      </c>
      <c r="AE90" s="37">
        <v>1051.7666220034587</v>
      </c>
      <c r="AF90" s="37">
        <v>8612.8757009821711</v>
      </c>
      <c r="AG90" s="38">
        <v>1213.9452438144594</v>
      </c>
      <c r="AH90" s="38">
        <v>8439.4551493471099</v>
      </c>
      <c r="AI90" s="52">
        <v>1324.4524191753583</v>
      </c>
      <c r="AJ90" s="52">
        <v>8388.6422981244414</v>
      </c>
      <c r="AK90" s="38">
        <v>1338.1526017297244</v>
      </c>
      <c r="AL90" s="38">
        <v>9097.6949873654976</v>
      </c>
      <c r="AM90" s="37">
        <v>1351.8527842840906</v>
      </c>
      <c r="AN90" s="37">
        <v>8806.2372752323536</v>
      </c>
      <c r="AO90" s="38">
        <v>1365.5529668384568</v>
      </c>
      <c r="AP90" s="38">
        <v>8956.6215691424732</v>
      </c>
      <c r="AQ90" s="37">
        <v>1377.6187052199809</v>
      </c>
      <c r="AR90" s="37">
        <v>9583.6862574415245</v>
      </c>
      <c r="AS90" s="38">
        <v>1389.6844436015051</v>
      </c>
      <c r="AT90" s="38">
        <v>9631.688605731737</v>
      </c>
      <c r="AU90" s="37">
        <v>1401.7501819830293</v>
      </c>
      <c r="AV90" s="37">
        <v>9242.2996725057237</v>
      </c>
      <c r="AW90" s="38">
        <v>1413.8159203645534</v>
      </c>
      <c r="AX90" s="38">
        <v>8977.8050240021657</v>
      </c>
      <c r="AY90" s="37">
        <v>1426.8403416741507</v>
      </c>
      <c r="AZ90" s="37">
        <v>8714.3818774819847</v>
      </c>
      <c r="BA90" s="38">
        <v>1439.8647629837481</v>
      </c>
      <c r="BB90" s="38">
        <v>8595.468638635919</v>
      </c>
      <c r="BC90" s="37">
        <v>1452.8891842933454</v>
      </c>
      <c r="BD90" s="37">
        <v>8950.1114448500248</v>
      </c>
      <c r="BE90" s="38">
        <v>1465.9136056029427</v>
      </c>
      <c r="BF90" s="38">
        <v>9336.2825095502485</v>
      </c>
      <c r="BG90" s="37">
        <v>1467.68802691254</v>
      </c>
      <c r="BH90" s="37">
        <v>7806.1872679739281</v>
      </c>
      <c r="BI90" s="38">
        <v>1469.4624482221373</v>
      </c>
      <c r="BJ90" s="38">
        <v>8333.6331441333568</v>
      </c>
      <c r="BK90" s="37">
        <v>1471.2368695317346</v>
      </c>
      <c r="BL90" s="37">
        <v>8905.2528267136895</v>
      </c>
      <c r="BM90" s="38">
        <v>1473.0112908413319</v>
      </c>
      <c r="BN90" s="38">
        <v>9532.8637414883742</v>
      </c>
      <c r="BO90" s="37">
        <v>1475.1601950349</v>
      </c>
      <c r="BP90" s="37">
        <v>9090.847483920028</v>
      </c>
      <c r="BQ90" s="38">
        <v>1477.3090992284681</v>
      </c>
      <c r="BR90" s="38">
        <v>9172.0041867364416</v>
      </c>
      <c r="BS90" s="37">
        <v>1479.4580034220362</v>
      </c>
      <c r="BT90" s="37">
        <v>10412.349391965419</v>
      </c>
      <c r="BU90" s="38">
        <v>1481.6069076156043</v>
      </c>
      <c r="BV90" s="38">
        <v>12192.075687933107</v>
      </c>
      <c r="BW90" s="37">
        <v>1483.3790313008706</v>
      </c>
      <c r="BX90" s="37">
        <v>8563.3829095828951</v>
      </c>
      <c r="BY90" s="38">
        <v>1485.1511549861368</v>
      </c>
      <c r="BZ90" s="38">
        <v>7747.9725816996379</v>
      </c>
      <c r="CA90" s="37">
        <v>1486.9232786714031</v>
      </c>
      <c r="CB90" s="37">
        <v>8562.5481015177975</v>
      </c>
      <c r="CC90" s="38">
        <v>1488.6954023566693</v>
      </c>
      <c r="CD90" s="38">
        <v>8435.1396756670911</v>
      </c>
      <c r="CE90" s="37">
        <v>1496.8604488166698</v>
      </c>
      <c r="CF90" s="37">
        <v>8781.0377171446271</v>
      </c>
      <c r="CG90" s="38">
        <v>1508.2248125666697</v>
      </c>
      <c r="CH90" s="38">
        <v>8932.6183328203861</v>
      </c>
      <c r="CI90" s="37">
        <v>1517.3058309266696</v>
      </c>
      <c r="CJ90" s="37">
        <v>9074.5509745613708</v>
      </c>
      <c r="CK90" s="38">
        <v>1539.0218126366697</v>
      </c>
      <c r="CL90" s="38">
        <v>9152.4234217312624</v>
      </c>
      <c r="CM90" s="37">
        <v>1561.8349396172327</v>
      </c>
      <c r="CN90" s="37">
        <v>9820.3524222827364</v>
      </c>
      <c r="CO90" s="38">
        <v>1596.3666140811833</v>
      </c>
      <c r="CP90" s="38">
        <v>10892.666963720874</v>
      </c>
      <c r="CQ90" s="37">
        <v>1627.0142497531824</v>
      </c>
      <c r="CR90" s="37">
        <v>11013.965112777923</v>
      </c>
      <c r="CS90" s="38">
        <v>1645.0672215635391</v>
      </c>
      <c r="CT90" s="38">
        <v>10891.910081155387</v>
      </c>
      <c r="CU90" s="37">
        <v>1661.1655884203317</v>
      </c>
      <c r="CV90" s="37">
        <v>10937.46654727916</v>
      </c>
      <c r="CW90" s="38">
        <v>1684.3965756300386</v>
      </c>
      <c r="CX90" s="38">
        <v>11395.823729412294</v>
      </c>
      <c r="CY90" s="37">
        <v>1704.1641069637706</v>
      </c>
      <c r="CZ90" s="37">
        <v>12054.116824502697</v>
      </c>
      <c r="DA90" s="38">
        <v>1739.0722568182882</v>
      </c>
      <c r="DB90" s="38">
        <v>12181.935111700846</v>
      </c>
      <c r="DC90" s="37">
        <v>1766.7030047785097</v>
      </c>
      <c r="DD90" s="37">
        <v>11790.960272457032</v>
      </c>
      <c r="DE90" s="38">
        <v>1790.3707242209132</v>
      </c>
      <c r="DF90" s="38">
        <v>12064.348297121331</v>
      </c>
    </row>
    <row r="91" spans="2:110" ht="14.25" customHeight="1">
      <c r="B91" s="21" t="s">
        <v>51</v>
      </c>
      <c r="C91" s="8"/>
      <c r="D91" s="8"/>
      <c r="E91" s="8"/>
      <c r="G91" s="37">
        <v>7993.3988205102196</v>
      </c>
      <c r="H91" s="37">
        <v>37102.901412625033</v>
      </c>
      <c r="I91" s="38">
        <v>8035.1319846657552</v>
      </c>
      <c r="J91" s="38">
        <v>39905.280304594722</v>
      </c>
      <c r="K91" s="37">
        <v>9007.1391288649829</v>
      </c>
      <c r="L91" s="37">
        <v>41736.449516669651</v>
      </c>
      <c r="M91" s="38">
        <v>10238.963482878551</v>
      </c>
      <c r="N91" s="38">
        <v>43365.90375877027</v>
      </c>
      <c r="O91" s="37">
        <v>9860.1428149134026</v>
      </c>
      <c r="P91" s="37">
        <v>42978.250862653549</v>
      </c>
      <c r="Q91" s="38">
        <v>9689.4624500936061</v>
      </c>
      <c r="R91" s="38">
        <v>42914.072591414973</v>
      </c>
      <c r="S91" s="37">
        <v>8212.3014146139285</v>
      </c>
      <c r="T91" s="37">
        <v>42216.668462416834</v>
      </c>
      <c r="U91" s="38">
        <v>8903.1001018883344</v>
      </c>
      <c r="V91" s="38">
        <v>43645.613027517094</v>
      </c>
      <c r="W91" s="37">
        <v>8187.8908142593828</v>
      </c>
      <c r="X91" s="37">
        <v>43441.779603178104</v>
      </c>
      <c r="Y91" s="38">
        <v>9160.5058961593295</v>
      </c>
      <c r="Z91" s="38">
        <v>44839.395206478919</v>
      </c>
      <c r="AA91" s="37">
        <v>8020.8243744001811</v>
      </c>
      <c r="AB91" s="37">
        <v>44789.833224123737</v>
      </c>
      <c r="AC91" s="38">
        <v>7028.3755328402895</v>
      </c>
      <c r="AD91" s="38">
        <v>45005.609640946655</v>
      </c>
      <c r="AE91" s="37">
        <v>8771.6689882069677</v>
      </c>
      <c r="AF91" s="37">
        <v>47501.668092843036</v>
      </c>
      <c r="AG91" s="38">
        <v>8221.6410396249903</v>
      </c>
      <c r="AH91" s="38">
        <v>46417.976674775324</v>
      </c>
      <c r="AI91" s="52">
        <v>7076.0498437444076</v>
      </c>
      <c r="AJ91" s="52">
        <v>46219.708743741103</v>
      </c>
      <c r="AK91" s="38">
        <v>9093.7167410830061</v>
      </c>
      <c r="AL91" s="38">
        <v>48810.851518997668</v>
      </c>
      <c r="AM91" s="37">
        <v>9582.2372930311194</v>
      </c>
      <c r="AN91" s="37">
        <v>49464.924646935149</v>
      </c>
      <c r="AO91" s="38">
        <v>10410.320163812004</v>
      </c>
      <c r="AP91" s="38">
        <v>51603.941754861218</v>
      </c>
      <c r="AQ91" s="37">
        <v>9635.0335093256472</v>
      </c>
      <c r="AR91" s="37">
        <v>51750.828315818631</v>
      </c>
      <c r="AS91" s="38">
        <v>11521.241598645986</v>
      </c>
      <c r="AT91" s="38">
        <v>53295.67759273362</v>
      </c>
      <c r="AU91" s="37">
        <v>9928.3252319403546</v>
      </c>
      <c r="AV91" s="37">
        <v>52681.479108322004</v>
      </c>
      <c r="AW91" s="38">
        <v>9864.8013219052555</v>
      </c>
      <c r="AX91" s="38">
        <v>52411.810376739733</v>
      </c>
      <c r="AY91" s="37">
        <v>10788.768026454323</v>
      </c>
      <c r="AZ91" s="37">
        <v>54473.206033138136</v>
      </c>
      <c r="BA91" s="38">
        <v>11711.054135474305</v>
      </c>
      <c r="BB91" s="38">
        <v>55624.075489066097</v>
      </c>
      <c r="BC91" s="37">
        <v>10548.936606691455</v>
      </c>
      <c r="BD91" s="37">
        <v>55322.030693518289</v>
      </c>
      <c r="BE91" s="38">
        <v>10564.58373430147</v>
      </c>
      <c r="BF91" s="38">
        <v>54811.496415351008</v>
      </c>
      <c r="BG91" s="37">
        <v>11406.391821735639</v>
      </c>
      <c r="BH91" s="37">
        <v>49791.305405744446</v>
      </c>
      <c r="BI91" s="38">
        <v>10132.219300000079</v>
      </c>
      <c r="BJ91" s="38">
        <v>49953.765180165559</v>
      </c>
      <c r="BK91" s="37">
        <v>9748.8599172004815</v>
      </c>
      <c r="BL91" s="37">
        <v>50449.479540612308</v>
      </c>
      <c r="BM91" s="38">
        <v>9000.8481762261399</v>
      </c>
      <c r="BN91" s="38">
        <v>49041.250436904578</v>
      </c>
      <c r="BO91" s="37">
        <v>7099.4789196358215</v>
      </c>
      <c r="BP91" s="37">
        <v>49682.206379759133</v>
      </c>
      <c r="BQ91" s="38">
        <v>7463.5994763363624</v>
      </c>
      <c r="BR91" s="38">
        <v>51238.723704864642</v>
      </c>
      <c r="BS91" s="37">
        <v>6854.0101852772195</v>
      </c>
      <c r="BT91" s="37">
        <v>52008.835312562878</v>
      </c>
      <c r="BU91" s="38">
        <v>7100.560545388541</v>
      </c>
      <c r="BV91" s="38">
        <v>51775.148729136978</v>
      </c>
      <c r="BW91" s="37">
        <v>6560.3755614110269</v>
      </c>
      <c r="BX91" s="37">
        <v>51222.200770791424</v>
      </c>
      <c r="BY91" s="38">
        <v>6804.0274686899265</v>
      </c>
      <c r="BZ91" s="38">
        <v>49534.076199925781</v>
      </c>
      <c r="CA91" s="37">
        <v>7345.6235073117596</v>
      </c>
      <c r="CB91" s="37">
        <v>48836.237622754015</v>
      </c>
      <c r="CC91" s="38">
        <v>7313.6460891691158</v>
      </c>
      <c r="CD91" s="38">
        <v>49666.860933456235</v>
      </c>
      <c r="CE91" s="37">
        <v>8248.3511958545623</v>
      </c>
      <c r="CF91" s="37">
        <v>51072.921815770154</v>
      </c>
      <c r="CG91" s="38">
        <v>9390.6570729953255</v>
      </c>
      <c r="CH91" s="38">
        <v>52575.307500770657</v>
      </c>
      <c r="CI91" s="37">
        <v>10166.750313862027</v>
      </c>
      <c r="CJ91" s="37">
        <v>52735.663174526555</v>
      </c>
      <c r="CK91" s="38">
        <v>10954.248777958077</v>
      </c>
      <c r="CL91" s="38">
        <v>54257.157812501682</v>
      </c>
      <c r="CM91" s="37">
        <v>11580.523131524129</v>
      </c>
      <c r="CN91" s="37">
        <v>54787.791846859545</v>
      </c>
      <c r="CO91" s="38">
        <v>12438.279557250575</v>
      </c>
      <c r="CP91" s="38">
        <v>54713.229039070815</v>
      </c>
      <c r="CQ91" s="37">
        <v>12972.673895177853</v>
      </c>
      <c r="CR91" s="37">
        <v>55253.860325716116</v>
      </c>
      <c r="CS91" s="38">
        <v>12856.807712571681</v>
      </c>
      <c r="CT91" s="38">
        <v>55214.863959037546</v>
      </c>
      <c r="CU91" s="37">
        <v>14085.070907550104</v>
      </c>
      <c r="CV91" s="37">
        <v>53760.468961688966</v>
      </c>
      <c r="CW91" s="38">
        <v>13548.664933308883</v>
      </c>
      <c r="CX91" s="38">
        <v>53447.294990394112</v>
      </c>
      <c r="CY91" s="37">
        <v>13533.001496117109</v>
      </c>
      <c r="CZ91" s="37">
        <v>53748.406876988571</v>
      </c>
      <c r="DA91" s="38">
        <v>14245.160054131546</v>
      </c>
      <c r="DB91" s="38">
        <v>54806.792624465525</v>
      </c>
      <c r="DC91" s="37">
        <v>14733.258304896775</v>
      </c>
      <c r="DD91" s="37">
        <v>54874.972355588827</v>
      </c>
      <c r="DE91" s="38">
        <v>14334.200362691499</v>
      </c>
      <c r="DF91" s="38">
        <v>55123.824265594725</v>
      </c>
    </row>
    <row r="92" spans="2:110" ht="14.25" customHeight="1">
      <c r="B92" s="21" t="s">
        <v>71</v>
      </c>
      <c r="C92" s="8"/>
      <c r="D92" s="8"/>
      <c r="E92" s="8"/>
      <c r="G92" s="37">
        <v>3.8685050738906956</v>
      </c>
      <c r="H92" s="37">
        <v>607.79069980552003</v>
      </c>
      <c r="I92" s="38">
        <v>15.546978108565966</v>
      </c>
      <c r="J92" s="38">
        <v>608.9947441292361</v>
      </c>
      <c r="K92" s="37">
        <v>8.4785703709852474</v>
      </c>
      <c r="L92" s="37">
        <v>610.47580174536279</v>
      </c>
      <c r="M92" s="38">
        <v>8.8996722034033819</v>
      </c>
      <c r="N92" s="38">
        <v>611.34025527811582</v>
      </c>
      <c r="O92" s="37">
        <v>8.9473542202755407</v>
      </c>
      <c r="P92" s="37">
        <v>586.30444859861927</v>
      </c>
      <c r="Q92" s="38">
        <v>9.158906440846545</v>
      </c>
      <c r="R92" s="38">
        <v>572.94512533505895</v>
      </c>
      <c r="S92" s="37">
        <v>8.8452825333043545</v>
      </c>
      <c r="T92" s="37">
        <v>545.53571758472538</v>
      </c>
      <c r="U92" s="38">
        <v>11.815671204546994</v>
      </c>
      <c r="V92" s="38">
        <v>556.17322240246824</v>
      </c>
      <c r="W92" s="37">
        <v>9.102135122972653</v>
      </c>
      <c r="X92" s="37">
        <v>555.12299235330136</v>
      </c>
      <c r="Y92" s="38">
        <v>6.7374927073967381</v>
      </c>
      <c r="Z92" s="38">
        <v>547.99983329424845</v>
      </c>
      <c r="AA92" s="37">
        <v>6.9612336761689075</v>
      </c>
      <c r="AB92" s="37">
        <v>557.13170328126478</v>
      </c>
      <c r="AC92" s="38">
        <v>4.1138600779365966</v>
      </c>
      <c r="AD92" s="38">
        <v>553.18688864366254</v>
      </c>
      <c r="AE92" s="37">
        <v>4.086190508570394</v>
      </c>
      <c r="AF92" s="37">
        <v>551.98922096269905</v>
      </c>
      <c r="AG92" s="38">
        <v>2.0267083234671293</v>
      </c>
      <c r="AH92" s="38">
        <v>531.62998494316423</v>
      </c>
      <c r="AI92" s="52">
        <v>0.15509610274314897</v>
      </c>
      <c r="AJ92" s="52">
        <v>536.57971792799833</v>
      </c>
      <c r="AK92" s="38">
        <v>0.26437288257937874</v>
      </c>
      <c r="AL92" s="38">
        <v>550.23865754642702</v>
      </c>
      <c r="AM92" s="37">
        <v>2.3156411659615155</v>
      </c>
      <c r="AN92" s="37">
        <v>558.90177195199431</v>
      </c>
      <c r="AO92" s="38">
        <v>4.4612552258647122</v>
      </c>
      <c r="AP92" s="38">
        <v>563.18905525581135</v>
      </c>
      <c r="AQ92" s="37">
        <v>0.57475391917854179</v>
      </c>
      <c r="AR92" s="37">
        <v>574.867258182</v>
      </c>
      <c r="AS92" s="38">
        <v>6.2424330849466916</v>
      </c>
      <c r="AT92" s="38">
        <v>556.24394168974618</v>
      </c>
      <c r="AU92" s="37">
        <v>0.52683424957235425</v>
      </c>
      <c r="AV92" s="37">
        <v>551.76646446330403</v>
      </c>
      <c r="AW92" s="38">
        <v>1.244212349182046</v>
      </c>
      <c r="AX92" s="38">
        <v>550.00209990274004</v>
      </c>
      <c r="AY92" s="37">
        <v>0.42278229419610514</v>
      </c>
      <c r="AZ92" s="37">
        <v>548.99763097949995</v>
      </c>
      <c r="BA92" s="38">
        <v>7.3530923124014382</v>
      </c>
      <c r="BB92" s="38">
        <v>549.77273298326008</v>
      </c>
      <c r="BC92" s="37">
        <v>7.2916543227243897</v>
      </c>
      <c r="BD92" s="37">
        <v>539.13485344185995</v>
      </c>
      <c r="BE92" s="38">
        <v>7.3240043404767334</v>
      </c>
      <c r="BF92" s="38">
        <v>546.8541403855744</v>
      </c>
      <c r="BG92" s="37">
        <v>0.50036887248433726</v>
      </c>
      <c r="BH92" s="37">
        <v>539.72408914879998</v>
      </c>
      <c r="BI92" s="38">
        <v>2.6457379394990546</v>
      </c>
      <c r="BJ92" s="38">
        <v>544.03460539419996</v>
      </c>
      <c r="BK92" s="37">
        <v>2.6534402492217675</v>
      </c>
      <c r="BL92" s="37">
        <v>556.63792215941999</v>
      </c>
      <c r="BM92" s="38">
        <v>2.6035060284068581</v>
      </c>
      <c r="BN92" s="38">
        <v>569.56947089561982</v>
      </c>
      <c r="BO92" s="37">
        <v>2.7284500040483897</v>
      </c>
      <c r="BP92" s="37">
        <v>560.45015854525991</v>
      </c>
      <c r="BQ92" s="38">
        <v>8.6432350910913058</v>
      </c>
      <c r="BR92" s="38">
        <v>564.09234704252003</v>
      </c>
      <c r="BS92" s="37">
        <v>127.93849662547859</v>
      </c>
      <c r="BT92" s="37">
        <v>1338.7279629582501</v>
      </c>
      <c r="BU92" s="38">
        <v>123.55832378048095</v>
      </c>
      <c r="BV92" s="38">
        <v>1329.90997727025</v>
      </c>
      <c r="BW92" s="37">
        <v>118.47716629097258</v>
      </c>
      <c r="BX92" s="37">
        <v>1313.57579904</v>
      </c>
      <c r="BY92" s="38">
        <v>16.463361118497371</v>
      </c>
      <c r="BZ92" s="38">
        <v>1271.9333503098928</v>
      </c>
      <c r="CA92" s="37">
        <v>8.3350559324759317</v>
      </c>
      <c r="CB92" s="37">
        <v>1216.159862323</v>
      </c>
      <c r="CC92" s="38">
        <v>1.8062851357314544</v>
      </c>
      <c r="CD92" s="38">
        <v>1264.5827664890001</v>
      </c>
      <c r="CE92" s="37">
        <v>28.414852056179377</v>
      </c>
      <c r="CF92" s="37">
        <v>1278.2563455892498</v>
      </c>
      <c r="CG92" s="38">
        <v>4.3815112754361554</v>
      </c>
      <c r="CH92" s="38">
        <v>1263.8511017282501</v>
      </c>
      <c r="CI92" s="37">
        <v>4.5052753342935441</v>
      </c>
      <c r="CJ92" s="37">
        <v>1245.9632656344136</v>
      </c>
      <c r="CK92" s="38">
        <v>33.670186729066188</v>
      </c>
      <c r="CL92" s="38">
        <v>1284.821744365164</v>
      </c>
      <c r="CM92" s="37">
        <v>0.62983469815972337</v>
      </c>
      <c r="CN92" s="37">
        <v>1257.5410685482821</v>
      </c>
      <c r="CO92" s="38">
        <v>0.31816890967368899</v>
      </c>
      <c r="CP92" s="38">
        <v>1249.8544498765</v>
      </c>
      <c r="CQ92" s="37">
        <v>0.24489124890046432</v>
      </c>
      <c r="CR92" s="37">
        <v>1288.84172927075</v>
      </c>
      <c r="CS92" s="38">
        <v>3.1567314352614502</v>
      </c>
      <c r="CT92" s="38">
        <v>1239.20255121675</v>
      </c>
      <c r="CU92" s="37">
        <v>3.4706241932884425</v>
      </c>
      <c r="CV92" s="37">
        <v>1259.6416538190001</v>
      </c>
      <c r="CW92" s="38">
        <v>2.3873579777668592</v>
      </c>
      <c r="CX92" s="38">
        <v>1305.5940016500001</v>
      </c>
      <c r="CY92" s="37">
        <v>0.95015761510143104</v>
      </c>
      <c r="CZ92" s="37">
        <v>1302.7148533057502</v>
      </c>
      <c r="DA92" s="38">
        <v>1.0508255687097081</v>
      </c>
      <c r="DB92" s="38">
        <v>1301.3180387625</v>
      </c>
      <c r="DC92" s="37">
        <v>0.83427479898152057</v>
      </c>
      <c r="DD92" s="37">
        <v>1288.86073355025</v>
      </c>
      <c r="DE92" s="38">
        <v>1.121108213074278</v>
      </c>
      <c r="DF92" s="38">
        <v>1288.5851714975001</v>
      </c>
    </row>
    <row r="93" spans="2:110" ht="14.25" customHeight="1">
      <c r="B93" s="21" t="s">
        <v>72</v>
      </c>
      <c r="C93" s="8"/>
      <c r="D93" s="8"/>
      <c r="E93" s="8"/>
      <c r="G93" s="37">
        <v>2826.515538221453</v>
      </c>
      <c r="H93" s="37">
        <v>1778.3219080622803</v>
      </c>
      <c r="I93" s="38">
        <v>3664.9976971223364</v>
      </c>
      <c r="J93" s="38">
        <v>1886.0352557942101</v>
      </c>
      <c r="K93" s="37">
        <v>4015.6635076249208</v>
      </c>
      <c r="L93" s="37">
        <v>1712.6253031177275</v>
      </c>
      <c r="M93" s="38">
        <v>4661.1861499010165</v>
      </c>
      <c r="N93" s="38">
        <v>1749.4851282214661</v>
      </c>
      <c r="O93" s="37">
        <v>4617.9793280996237</v>
      </c>
      <c r="P93" s="37">
        <v>1625.1060207626847</v>
      </c>
      <c r="Q93" s="38">
        <v>4422.7044953063969</v>
      </c>
      <c r="R93" s="38">
        <v>1593.7904582431283</v>
      </c>
      <c r="S93" s="37">
        <v>3308.5099559168793</v>
      </c>
      <c r="T93" s="37">
        <v>1581.6184916629659</v>
      </c>
      <c r="U93" s="38">
        <v>3636.8557532633426</v>
      </c>
      <c r="V93" s="38">
        <v>1993.9751315963977</v>
      </c>
      <c r="W93" s="37">
        <v>3847.136887477764</v>
      </c>
      <c r="X93" s="37">
        <v>3088.5673584491674</v>
      </c>
      <c r="Y93" s="38">
        <v>4678.7012786798659</v>
      </c>
      <c r="Z93" s="38">
        <v>3050.7754168208448</v>
      </c>
      <c r="AA93" s="37">
        <v>3704.5547690523736</v>
      </c>
      <c r="AB93" s="37">
        <v>2696.9009041248132</v>
      </c>
      <c r="AC93" s="38">
        <v>2977.4532136120388</v>
      </c>
      <c r="AD93" s="38">
        <v>2069.925459467172</v>
      </c>
      <c r="AE93" s="37">
        <v>4211.2793239019375</v>
      </c>
      <c r="AF93" s="37">
        <v>2322.3452766091941</v>
      </c>
      <c r="AG93" s="38">
        <v>3414.1222665010296</v>
      </c>
      <c r="AH93" s="38">
        <v>2441.5742994426669</v>
      </c>
      <c r="AI93" s="52">
        <v>2655.8351563205929</v>
      </c>
      <c r="AJ93" s="52">
        <v>1836.8706728861994</v>
      </c>
      <c r="AK93" s="38">
        <v>4532.5068358661501</v>
      </c>
      <c r="AL93" s="38">
        <v>1860.6080484946342</v>
      </c>
      <c r="AM93" s="37">
        <v>3639.052333720656</v>
      </c>
      <c r="AN93" s="37">
        <v>1774.3481753162471</v>
      </c>
      <c r="AO93" s="38">
        <v>3889.6371696161459</v>
      </c>
      <c r="AP93" s="38">
        <v>2213.2156051224611</v>
      </c>
      <c r="AQ93" s="37">
        <v>2230.1334965196779</v>
      </c>
      <c r="AR93" s="37">
        <v>2385.3025103921827</v>
      </c>
      <c r="AS93" s="38">
        <v>4109.4687328167611</v>
      </c>
      <c r="AT93" s="38">
        <v>1884.8675536079427</v>
      </c>
      <c r="AU93" s="37">
        <v>2702.0280687406862</v>
      </c>
      <c r="AV93" s="37">
        <v>1982.6538042284024</v>
      </c>
      <c r="AW93" s="38">
        <v>2956.2760421024227</v>
      </c>
      <c r="AX93" s="38">
        <v>1580.7855502622745</v>
      </c>
      <c r="AY93" s="37">
        <v>4041.5954468850969</v>
      </c>
      <c r="AZ93" s="37">
        <v>1761.8381865787937</v>
      </c>
      <c r="BA93" s="38">
        <v>5154.141421929623</v>
      </c>
      <c r="BB93" s="38">
        <v>1393.3163352393481</v>
      </c>
      <c r="BC93" s="37">
        <v>3669.8271873125495</v>
      </c>
      <c r="BD93" s="37">
        <v>1712.6322264662888</v>
      </c>
      <c r="BE93" s="38">
        <v>3224.6635955795477</v>
      </c>
      <c r="BF93" s="38">
        <v>1748.2714144223135</v>
      </c>
      <c r="BG93" s="37">
        <v>3242.1921007324745</v>
      </c>
      <c r="BH93" s="37">
        <v>1553.6237720225147</v>
      </c>
      <c r="BI93" s="38">
        <v>2670.7269783910324</v>
      </c>
      <c r="BJ93" s="38">
        <v>1112.2620573711642</v>
      </c>
      <c r="BK93" s="37">
        <v>3558.4104298833031</v>
      </c>
      <c r="BL93" s="37">
        <v>1488.6719033063441</v>
      </c>
      <c r="BM93" s="38">
        <v>3114.6531507821182</v>
      </c>
      <c r="BN93" s="38">
        <v>1733.5029358352886</v>
      </c>
      <c r="BO93" s="37">
        <v>2199.4947513601205</v>
      </c>
      <c r="BP93" s="37">
        <v>1456.4717759972546</v>
      </c>
      <c r="BQ93" s="38">
        <v>3838.0731516882847</v>
      </c>
      <c r="BR93" s="38">
        <v>1556.1680434101568</v>
      </c>
      <c r="BS93" s="37">
        <v>3070.3145669783503</v>
      </c>
      <c r="BT93" s="37">
        <v>3234.6814830905087</v>
      </c>
      <c r="BU93" s="38">
        <v>3938.0195658506518</v>
      </c>
      <c r="BV93" s="38">
        <v>5749.0178959848918</v>
      </c>
      <c r="BW93" s="37">
        <v>3112.1197225400392</v>
      </c>
      <c r="BX93" s="37">
        <v>6375.3026471809808</v>
      </c>
      <c r="BY93" s="38">
        <v>3409.395315753196</v>
      </c>
      <c r="BZ93" s="38">
        <v>6101.3974957226364</v>
      </c>
      <c r="CA93" s="37">
        <v>3451.7193856058957</v>
      </c>
      <c r="CB93" s="37">
        <v>6392.1172106477097</v>
      </c>
      <c r="CC93" s="38">
        <v>3493.8621029924375</v>
      </c>
      <c r="CD93" s="38">
        <v>5880.0150350755275</v>
      </c>
      <c r="CE93" s="37">
        <v>4041.2132168268104</v>
      </c>
      <c r="CF93" s="37">
        <v>5525.1408727574881</v>
      </c>
      <c r="CG93" s="38">
        <v>5062.200346214232</v>
      </c>
      <c r="CH93" s="38">
        <v>5785.416513450803</v>
      </c>
      <c r="CI93" s="37">
        <v>5227.4684369822971</v>
      </c>
      <c r="CJ93" s="37">
        <v>5806.6746180878317</v>
      </c>
      <c r="CK93" s="38">
        <v>5407.2129606900917</v>
      </c>
      <c r="CL93" s="38">
        <v>7941.2123586495563</v>
      </c>
      <c r="CM93" s="37">
        <v>5849.9067661336594</v>
      </c>
      <c r="CN93" s="37">
        <v>7824.2037272910011</v>
      </c>
      <c r="CO93" s="38">
        <v>5781.1637458834421</v>
      </c>
      <c r="CP93" s="38">
        <v>7644.1309757480003</v>
      </c>
      <c r="CQ93" s="37">
        <v>5257.2815622243652</v>
      </c>
      <c r="CR93" s="37">
        <v>7606.3429349745602</v>
      </c>
      <c r="CS93" s="38">
        <v>5477.8498247209436</v>
      </c>
      <c r="CT93" s="38">
        <v>7051.0243872641595</v>
      </c>
      <c r="CU93" s="37">
        <v>7014.7317722622511</v>
      </c>
      <c r="CV93" s="37">
        <v>7176.5397172142721</v>
      </c>
      <c r="CW93" s="38">
        <v>4572.1212539911121</v>
      </c>
      <c r="CX93" s="38">
        <v>6835.6853353117021</v>
      </c>
      <c r="CY93" s="37">
        <v>4720.7945687325446</v>
      </c>
      <c r="CZ93" s="37">
        <v>6575.0795333325659</v>
      </c>
      <c r="DA93" s="38">
        <v>4941.9393607257334</v>
      </c>
      <c r="DB93" s="38">
        <v>6556.2544333870137</v>
      </c>
      <c r="DC93" s="37">
        <v>4296.4474452947779</v>
      </c>
      <c r="DD93" s="37">
        <v>6552.6854364784003</v>
      </c>
      <c r="DE93" s="38">
        <v>4343.3257250670613</v>
      </c>
      <c r="DF93" s="38">
        <v>5436.9796128786984</v>
      </c>
    </row>
    <row r="94" spans="2:110" ht="14.25" customHeight="1">
      <c r="B94" s="21" t="s">
        <v>73</v>
      </c>
      <c r="C94" s="8"/>
      <c r="D94" s="8"/>
      <c r="E94" s="8"/>
      <c r="G94" s="37">
        <v>4289.8317725981597</v>
      </c>
      <c r="H94" s="37">
        <v>7054.5896641169784</v>
      </c>
      <c r="I94" s="38">
        <v>3213.749361987871</v>
      </c>
      <c r="J94" s="38">
        <v>8429.3277241586857</v>
      </c>
      <c r="K94" s="37">
        <v>3570.4032415369693</v>
      </c>
      <c r="L94" s="37">
        <v>9850.213887642607</v>
      </c>
      <c r="M94" s="38">
        <v>3964.967850148118</v>
      </c>
      <c r="N94" s="38">
        <v>10808.423234294589</v>
      </c>
      <c r="O94" s="37">
        <v>3643.5418744718718</v>
      </c>
      <c r="P94" s="37">
        <v>10941.638674045333</v>
      </c>
      <c r="Q94" s="38">
        <v>3442.2459620171453</v>
      </c>
      <c r="R94" s="38">
        <v>10794.944931366317</v>
      </c>
      <c r="S94" s="37">
        <v>3196.6149627163277</v>
      </c>
      <c r="T94" s="37">
        <v>10111.141334168609</v>
      </c>
      <c r="U94" s="38">
        <v>3531.546829027674</v>
      </c>
      <c r="V94" s="38">
        <v>10775.491625882793</v>
      </c>
      <c r="W94" s="37">
        <v>2628.105955932198</v>
      </c>
      <c r="X94" s="37">
        <v>9882.3428040402105</v>
      </c>
      <c r="Y94" s="38">
        <v>2559.1103388048782</v>
      </c>
      <c r="Z94" s="38">
        <v>10838.8022929213</v>
      </c>
      <c r="AA94" s="37">
        <v>2220.1609973743571</v>
      </c>
      <c r="AB94" s="37">
        <v>10510.244253062214</v>
      </c>
      <c r="AC94" s="38">
        <v>1935.5696118176936</v>
      </c>
      <c r="AD94" s="38">
        <v>10705.932293178668</v>
      </c>
      <c r="AE94" s="37">
        <v>2119.7229329870115</v>
      </c>
      <c r="AF94" s="37">
        <v>13006.638695766971</v>
      </c>
      <c r="AG94" s="38">
        <v>2478.3675389778368</v>
      </c>
      <c r="AH94" s="38">
        <v>12264.535109555985</v>
      </c>
      <c r="AI94" s="52">
        <v>2224.8047575491942</v>
      </c>
      <c r="AJ94" s="52">
        <v>12147.433674858179</v>
      </c>
      <c r="AK94" s="38">
        <v>2154.8226811560812</v>
      </c>
      <c r="AL94" s="38">
        <v>13350.479730209507</v>
      </c>
      <c r="AM94" s="37">
        <v>3290.0628931654364</v>
      </c>
      <c r="AN94" s="37">
        <v>14078.555184294233</v>
      </c>
      <c r="AO94" s="38">
        <v>3920.6663117539065</v>
      </c>
      <c r="AP94" s="38">
        <v>14086.659090004126</v>
      </c>
      <c r="AQ94" s="37">
        <v>4752.6263784466873</v>
      </c>
      <c r="AR94" s="37">
        <v>13730.81988708421</v>
      </c>
      <c r="AS94" s="38">
        <v>4778.6344584965655</v>
      </c>
      <c r="AT94" s="38">
        <v>15020.384708371865</v>
      </c>
      <c r="AU94" s="37">
        <v>4514.0337485793398</v>
      </c>
      <c r="AV94" s="37">
        <v>14088.025357182856</v>
      </c>
      <c r="AW94" s="38">
        <v>4006.4030300828945</v>
      </c>
      <c r="AX94" s="38">
        <v>12804.611144076425</v>
      </c>
      <c r="AY94" s="37">
        <v>3776.1041551873677</v>
      </c>
      <c r="AZ94" s="37">
        <v>15158.105367794929</v>
      </c>
      <c r="BA94" s="38">
        <v>3707.84832374403</v>
      </c>
      <c r="BB94" s="38">
        <v>16421.72563057964</v>
      </c>
      <c r="BC94" s="37">
        <v>3861.9897958516876</v>
      </c>
      <c r="BD94" s="37">
        <v>15945.349531413272</v>
      </c>
      <c r="BE94" s="38">
        <v>4226.6158712679562</v>
      </c>
      <c r="BF94" s="38">
        <v>14805.780663281586</v>
      </c>
      <c r="BG94" s="37">
        <v>4808.563286158238</v>
      </c>
      <c r="BH94" s="37">
        <v>8872.6973021317735</v>
      </c>
      <c r="BI94" s="38">
        <v>4430.2697435936207</v>
      </c>
      <c r="BJ94" s="38">
        <v>10098.219975749122</v>
      </c>
      <c r="BK94" s="37">
        <v>3384.9168048524707</v>
      </c>
      <c r="BL94" s="37">
        <v>10107.668585070989</v>
      </c>
      <c r="BM94" s="38">
        <v>2973.6527042081943</v>
      </c>
      <c r="BN94" s="38">
        <v>7711.8777966945827</v>
      </c>
      <c r="BO94" s="37">
        <v>2016.2341713868429</v>
      </c>
      <c r="BP94" s="37">
        <v>8274.3349257438404</v>
      </c>
      <c r="BQ94" s="38">
        <v>615.90440789061347</v>
      </c>
      <c r="BR94" s="38">
        <v>8792.2262852446311</v>
      </c>
      <c r="BS94" s="37">
        <v>365.35914495113747</v>
      </c>
      <c r="BT94" s="37">
        <v>7564.6320122881525</v>
      </c>
      <c r="BU94" s="38">
        <v>44.063769512677005</v>
      </c>
      <c r="BV94" s="38">
        <v>6360.2266495796039</v>
      </c>
      <c r="BW94" s="37">
        <v>42.150916907926423</v>
      </c>
      <c r="BX94" s="37">
        <v>5520.7939491699408</v>
      </c>
      <c r="BY94" s="38">
        <v>30.849565160657136</v>
      </c>
      <c r="BZ94" s="38">
        <v>3921.7798618647075</v>
      </c>
      <c r="CA94" s="37">
        <v>29.785142490052362</v>
      </c>
      <c r="CB94" s="37">
        <v>3366.5106104766751</v>
      </c>
      <c r="CC94" s="38">
        <v>29.997117410701989</v>
      </c>
      <c r="CD94" s="38">
        <v>4034.5610726403261</v>
      </c>
      <c r="CE94" s="37">
        <v>30.566188864469176</v>
      </c>
      <c r="CF94" s="37">
        <v>5002.0479904067088</v>
      </c>
      <c r="CG94" s="38">
        <v>89.762992858919148</v>
      </c>
      <c r="CH94" s="38">
        <v>6481.8806560850771</v>
      </c>
      <c r="CI94" s="37">
        <v>279.19930510377941</v>
      </c>
      <c r="CJ94" s="37">
        <v>6792.84591860817</v>
      </c>
      <c r="CK94" s="38">
        <v>863.19122401265986</v>
      </c>
      <c r="CL94" s="38">
        <v>7260.2804967529346</v>
      </c>
      <c r="CM94" s="37">
        <v>1085.2640168912528</v>
      </c>
      <c r="CN94" s="37">
        <v>8294.6570793781739</v>
      </c>
      <c r="CO94" s="38">
        <v>1845.2274317601359</v>
      </c>
      <c r="CP94" s="38">
        <v>8322.5056002119254</v>
      </c>
      <c r="CQ94" s="37">
        <v>2715.3536178668573</v>
      </c>
      <c r="CR94" s="37">
        <v>8149.628229496434</v>
      </c>
      <c r="CS94" s="38">
        <v>2651.7946417244248</v>
      </c>
      <c r="CT94" s="38">
        <v>9695.448642958685</v>
      </c>
      <c r="CU94" s="37">
        <v>1895.224331834112</v>
      </c>
      <c r="CV94" s="37">
        <v>7599.1420670915277</v>
      </c>
      <c r="CW94" s="38">
        <v>3480.87240558344</v>
      </c>
      <c r="CX94" s="38">
        <v>7479.9228722460739</v>
      </c>
      <c r="CY94" s="37">
        <v>2990.5144885281275</v>
      </c>
      <c r="CZ94" s="37">
        <v>8013.196078413579</v>
      </c>
      <c r="DA94" s="38">
        <v>3226.5913582684752</v>
      </c>
      <c r="DB94" s="38">
        <v>8181.1356338628166</v>
      </c>
      <c r="DC94" s="37">
        <v>4118.8756824428001</v>
      </c>
      <c r="DD94" s="37">
        <v>8194.7277334315495</v>
      </c>
      <c r="DE94" s="38">
        <v>3498.1176219621557</v>
      </c>
      <c r="DF94" s="38">
        <v>8709.2466196250116</v>
      </c>
    </row>
    <row r="95" spans="2:110" ht="14.25" customHeight="1">
      <c r="B95" s="21" t="s">
        <v>74</v>
      </c>
      <c r="C95" s="8"/>
      <c r="D95" s="8"/>
      <c r="E95" s="8"/>
      <c r="G95" s="37">
        <v>237.75484661671604</v>
      </c>
      <c r="H95" s="37">
        <v>27434.503538206172</v>
      </c>
      <c r="I95" s="38">
        <v>463.19383985480431</v>
      </c>
      <c r="J95" s="38">
        <v>28695.640000579435</v>
      </c>
      <c r="K95" s="37">
        <v>542.91709914210651</v>
      </c>
      <c r="L95" s="37">
        <v>29389.36754874395</v>
      </c>
      <c r="M95" s="38">
        <v>641.39662968760763</v>
      </c>
      <c r="N95" s="38">
        <v>29857.294737626104</v>
      </c>
      <c r="O95" s="37">
        <v>738.61339858800977</v>
      </c>
      <c r="P95" s="37">
        <v>29598.055229836944</v>
      </c>
      <c r="Q95" s="38">
        <v>823.43405781613103</v>
      </c>
      <c r="R95" s="38">
        <v>29515.681540676873</v>
      </c>
      <c r="S95" s="37">
        <v>597.52007725479132</v>
      </c>
      <c r="T95" s="37">
        <v>29734.614291777056</v>
      </c>
      <c r="U95" s="38">
        <v>626.79059932770008</v>
      </c>
      <c r="V95" s="38">
        <v>29896.256145406565</v>
      </c>
      <c r="W95" s="37">
        <v>645.90299603189987</v>
      </c>
      <c r="X95" s="37">
        <v>29684.446525295349</v>
      </c>
      <c r="Y95" s="38">
        <v>679.54031892480339</v>
      </c>
      <c r="Z95" s="38">
        <v>29923.639411212545</v>
      </c>
      <c r="AA95" s="37">
        <v>792.17795108671839</v>
      </c>
      <c r="AB95" s="37">
        <v>30775.309395365384</v>
      </c>
      <c r="AC95" s="38">
        <v>746.56428861262009</v>
      </c>
      <c r="AD95" s="38">
        <v>31232.027941197117</v>
      </c>
      <c r="AE95" s="37">
        <v>746.15534645944842</v>
      </c>
      <c r="AF95" s="37">
        <v>31345.073227584253</v>
      </c>
      <c r="AG95" s="38">
        <v>711.75899997265651</v>
      </c>
      <c r="AH95" s="38">
        <v>30647.102333543517</v>
      </c>
      <c r="AI95" s="52">
        <v>977.73569494187689</v>
      </c>
      <c r="AJ95" s="52">
        <v>31403.054252960283</v>
      </c>
      <c r="AK95" s="38">
        <v>991.76687918819516</v>
      </c>
      <c r="AL95" s="38">
        <v>32566.808748527113</v>
      </c>
      <c r="AM95" s="37">
        <v>1013.3523773450664</v>
      </c>
      <c r="AN95" s="37">
        <v>32839.13050568269</v>
      </c>
      <c r="AO95" s="38">
        <v>1011.257339496087</v>
      </c>
      <c r="AP95" s="38">
        <v>34146.404295188826</v>
      </c>
      <c r="AQ95" s="37">
        <v>1048.3930768201024</v>
      </c>
      <c r="AR95" s="37">
        <v>34808.670611090245</v>
      </c>
      <c r="AS95" s="38">
        <v>1111.691324467713</v>
      </c>
      <c r="AT95" s="38">
        <v>35319.520495504039</v>
      </c>
      <c r="AU95" s="37">
        <v>1163.3957464307564</v>
      </c>
      <c r="AV95" s="37">
        <v>35840.962876737445</v>
      </c>
      <c r="AW95" s="38">
        <v>1200.8324582807561</v>
      </c>
      <c r="AX95" s="38">
        <v>37044.32771506827</v>
      </c>
      <c r="AY95" s="37">
        <v>1207.770178457663</v>
      </c>
      <c r="AZ95" s="37">
        <v>36775.304837134885</v>
      </c>
      <c r="BA95" s="38">
        <v>1203.3625047982507</v>
      </c>
      <c r="BB95" s="38">
        <v>36875.625618933846</v>
      </c>
      <c r="BC95" s="37">
        <v>1210.2182679744947</v>
      </c>
      <c r="BD95" s="37">
        <v>36910.203278016845</v>
      </c>
      <c r="BE95" s="38">
        <v>1209.5661258534917</v>
      </c>
      <c r="BF95" s="38">
        <v>37254.400935101527</v>
      </c>
      <c r="BG95" s="37">
        <v>1147.6157833351119</v>
      </c>
      <c r="BH95" s="37">
        <v>38605.777593491381</v>
      </c>
      <c r="BI95" s="38">
        <v>1074.2453504246387</v>
      </c>
      <c r="BJ95" s="38">
        <v>37925.870085721072</v>
      </c>
      <c r="BK95" s="37">
        <v>1039.9527657087572</v>
      </c>
      <c r="BL95" s="37">
        <v>38137.778761035537</v>
      </c>
      <c r="BM95" s="38">
        <v>989.74647946170717</v>
      </c>
      <c r="BN95" s="38">
        <v>38683.737899279091</v>
      </c>
      <c r="BO95" s="37">
        <v>1040.9640381240756</v>
      </c>
      <c r="BP95" s="37">
        <v>39114.912536572752</v>
      </c>
      <c r="BQ95" s="38">
        <v>1091.8139618838809</v>
      </c>
      <c r="BR95" s="38">
        <v>39865.222166837324</v>
      </c>
      <c r="BS95" s="37">
        <v>1179.4320426579679</v>
      </c>
      <c r="BT95" s="37">
        <v>39637.419475175964</v>
      </c>
      <c r="BU95" s="38">
        <v>1251.198775361464</v>
      </c>
      <c r="BV95" s="38">
        <v>37813.350033422306</v>
      </c>
      <c r="BW95" s="37">
        <v>1331.9941527756962</v>
      </c>
      <c r="BX95" s="37">
        <v>36711.140162270502</v>
      </c>
      <c r="BY95" s="38">
        <v>1410.4542186331828</v>
      </c>
      <c r="BZ95" s="38">
        <v>36322.382064378515</v>
      </c>
      <c r="CA95" s="37">
        <v>1478.241225746403</v>
      </c>
      <c r="CB95" s="37">
        <v>35839.399247826637</v>
      </c>
      <c r="CC95" s="38">
        <v>1538.0243468325327</v>
      </c>
      <c r="CD95" s="38">
        <v>36460.057190031388</v>
      </c>
      <c r="CE95" s="37">
        <v>1511.9101023527651</v>
      </c>
      <c r="CF95" s="37">
        <v>37274.738627276718</v>
      </c>
      <c r="CG95" s="38">
        <v>1441.6364001398965</v>
      </c>
      <c r="CH95" s="38">
        <v>37052.417822006508</v>
      </c>
      <c r="CI95" s="37">
        <v>1548.8645031225269</v>
      </c>
      <c r="CJ95" s="37">
        <v>36691.916215066114</v>
      </c>
      <c r="CK95" s="38">
        <v>1678.997539617681</v>
      </c>
      <c r="CL95" s="38">
        <v>37770.843212734027</v>
      </c>
      <c r="CM95" s="37">
        <v>1774.426412828785</v>
      </c>
      <c r="CN95" s="37">
        <v>37411.389971642086</v>
      </c>
      <c r="CO95" s="38">
        <v>1787.0050229331775</v>
      </c>
      <c r="CP95" s="38">
        <v>37496.73801323439</v>
      </c>
      <c r="CQ95" s="37">
        <v>1861.3254553870024</v>
      </c>
      <c r="CR95" s="37">
        <v>38209.047431974373</v>
      </c>
      <c r="CS95" s="38">
        <v>1794.4308885043877</v>
      </c>
      <c r="CT95" s="38">
        <v>37229.188377597951</v>
      </c>
      <c r="CU95" s="37">
        <v>1899.6124843121947</v>
      </c>
      <c r="CV95" s="37">
        <v>37725.14552356417</v>
      </c>
      <c r="CW95" s="38">
        <v>1971.2217592637728</v>
      </c>
      <c r="CX95" s="38">
        <v>37826.092781186337</v>
      </c>
      <c r="CY95" s="37">
        <v>2071.1559221387847</v>
      </c>
      <c r="CZ95" s="37">
        <v>37857.416411936676</v>
      </c>
      <c r="DA95" s="38">
        <v>2167.8586281951916</v>
      </c>
      <c r="DB95" s="38">
        <v>38768.084518453194</v>
      </c>
      <c r="DC95" s="37">
        <v>2104.9480758938844</v>
      </c>
      <c r="DD95" s="37">
        <v>38838.698452128629</v>
      </c>
      <c r="DE95" s="38">
        <v>2020.25561732246</v>
      </c>
      <c r="DF95" s="38">
        <v>39689.012861593517</v>
      </c>
    </row>
    <row r="96" spans="2:110" ht="14.25" customHeight="1">
      <c r="B96" s="21" t="s">
        <v>75</v>
      </c>
      <c r="C96" s="8"/>
      <c r="D96" s="8"/>
      <c r="E96" s="8"/>
      <c r="G96" s="37">
        <v>635.42815799999994</v>
      </c>
      <c r="H96" s="37">
        <v>227.69560243408347</v>
      </c>
      <c r="I96" s="38">
        <v>677.64410759217776</v>
      </c>
      <c r="J96" s="38">
        <v>285.28257993315646</v>
      </c>
      <c r="K96" s="37">
        <v>869.67671019000011</v>
      </c>
      <c r="L96" s="37">
        <v>173.76697542000491</v>
      </c>
      <c r="M96" s="38">
        <v>962.51318093840609</v>
      </c>
      <c r="N96" s="38">
        <v>339.36040334999211</v>
      </c>
      <c r="O96" s="37">
        <v>851.06085953362231</v>
      </c>
      <c r="P96" s="37">
        <v>227.1464894099671</v>
      </c>
      <c r="Q96" s="38">
        <v>991.919028513086</v>
      </c>
      <c r="R96" s="38">
        <v>436.71053579359113</v>
      </c>
      <c r="S96" s="37">
        <v>1100.8111361926258</v>
      </c>
      <c r="T96" s="37">
        <v>243.75862722347628</v>
      </c>
      <c r="U96" s="38">
        <v>1096.0912490650712</v>
      </c>
      <c r="V96" s="38">
        <v>423.71690222887059</v>
      </c>
      <c r="W96" s="37">
        <v>1057.6428396945485</v>
      </c>
      <c r="X96" s="37">
        <v>231.29992304007195</v>
      </c>
      <c r="Y96" s="38">
        <v>1236.4164670423838</v>
      </c>
      <c r="Z96" s="38">
        <v>478.17825222997271</v>
      </c>
      <c r="AA96" s="37">
        <v>1296.969423210563</v>
      </c>
      <c r="AB96" s="37">
        <v>250.24696829006257</v>
      </c>
      <c r="AC96" s="38">
        <v>1364.6745587199998</v>
      </c>
      <c r="AD96" s="38">
        <v>444.53705846003442</v>
      </c>
      <c r="AE96" s="37">
        <v>1690.4251943500003</v>
      </c>
      <c r="AF96" s="37">
        <v>275.62167191992523</v>
      </c>
      <c r="AG96" s="38">
        <v>1615.3655258499998</v>
      </c>
      <c r="AH96" s="38">
        <v>533.1349472899866</v>
      </c>
      <c r="AI96" s="52">
        <v>1217.51913883</v>
      </c>
      <c r="AJ96" s="52">
        <v>295.77042510844535</v>
      </c>
      <c r="AK96" s="38">
        <v>1414.3559719900004</v>
      </c>
      <c r="AL96" s="38">
        <v>482.71633421998564</v>
      </c>
      <c r="AM96" s="37">
        <v>1637.4540476340005</v>
      </c>
      <c r="AN96" s="37">
        <v>213.9890096899835</v>
      </c>
      <c r="AO96" s="38">
        <v>1584.2980877199998</v>
      </c>
      <c r="AP96" s="38">
        <v>594.47370928999283</v>
      </c>
      <c r="AQ96" s="37">
        <v>1603.30580362</v>
      </c>
      <c r="AR96" s="37">
        <v>251.16804906999633</v>
      </c>
      <c r="AS96" s="38">
        <v>1515.2046497800002</v>
      </c>
      <c r="AT96" s="38">
        <v>514.66089356002794</v>
      </c>
      <c r="AU96" s="37">
        <v>1548.34083394</v>
      </c>
      <c r="AV96" s="37">
        <v>218.07060570999593</v>
      </c>
      <c r="AW96" s="38">
        <v>1700.04557909</v>
      </c>
      <c r="AX96" s="38">
        <v>432.08386743002325</v>
      </c>
      <c r="AY96" s="37">
        <v>1762.87546363</v>
      </c>
      <c r="AZ96" s="37">
        <v>228.96001065003122</v>
      </c>
      <c r="BA96" s="38">
        <v>1638.3487926900002</v>
      </c>
      <c r="BB96" s="38">
        <v>383.63517133000346</v>
      </c>
      <c r="BC96" s="37">
        <v>1799.6097012300002</v>
      </c>
      <c r="BD96" s="37">
        <v>214.71080418002364</v>
      </c>
      <c r="BE96" s="38">
        <v>1896.4141372599993</v>
      </c>
      <c r="BF96" s="38">
        <v>456.18926216000312</v>
      </c>
      <c r="BG96" s="37">
        <v>2207.5202826373297</v>
      </c>
      <c r="BH96" s="37">
        <v>219.48264894997234</v>
      </c>
      <c r="BI96" s="38">
        <v>1954.331489651287</v>
      </c>
      <c r="BJ96" s="38">
        <v>273.37845593000458</v>
      </c>
      <c r="BK96" s="37">
        <v>1762.9264765067278</v>
      </c>
      <c r="BL96" s="37">
        <v>158.72236904001889</v>
      </c>
      <c r="BM96" s="38">
        <v>1920.1923357457126</v>
      </c>
      <c r="BN96" s="38">
        <v>342.56233419999762</v>
      </c>
      <c r="BO96" s="37">
        <v>1840.0575087607344</v>
      </c>
      <c r="BP96" s="37">
        <v>276.03698290002347</v>
      </c>
      <c r="BQ96" s="38">
        <v>1909.1647197824925</v>
      </c>
      <c r="BR96" s="38">
        <v>461.01486233001111</v>
      </c>
      <c r="BS96" s="37">
        <v>2110.9659340642856</v>
      </c>
      <c r="BT96" s="37">
        <v>233.37437905000203</v>
      </c>
      <c r="BU96" s="38">
        <v>1743.7201108832678</v>
      </c>
      <c r="BV96" s="38">
        <v>522.64417287992342</v>
      </c>
      <c r="BW96" s="37">
        <v>1955.6336028963919</v>
      </c>
      <c r="BX96" s="37">
        <v>1301.3882131299999</v>
      </c>
      <c r="BY96" s="38">
        <v>1936.8650080243938</v>
      </c>
      <c r="BZ96" s="38">
        <v>1916.5834276500218</v>
      </c>
      <c r="CA96" s="37">
        <v>2377.5426975369328</v>
      </c>
      <c r="CB96" s="37">
        <v>2022.0506914799946</v>
      </c>
      <c r="CC96" s="38">
        <v>2249.9562367977123</v>
      </c>
      <c r="CD96" s="38">
        <v>2027.6448692199883</v>
      </c>
      <c r="CE96" s="37">
        <v>2636.2468357543385</v>
      </c>
      <c r="CF96" s="37">
        <v>1992.7379797399944</v>
      </c>
      <c r="CG96" s="38">
        <v>2792.6758225068406</v>
      </c>
      <c r="CH96" s="38">
        <v>1991.7414075000163</v>
      </c>
      <c r="CI96" s="37">
        <v>3106.7127933191305</v>
      </c>
      <c r="CJ96" s="37">
        <v>2198.2631571300221</v>
      </c>
      <c r="CK96" s="38">
        <v>2971.1768669085782</v>
      </c>
      <c r="CL96" s="38">
        <v>0</v>
      </c>
      <c r="CM96" s="37">
        <v>2870.2961009722717</v>
      </c>
      <c r="CN96" s="37">
        <v>0</v>
      </c>
      <c r="CO96" s="38">
        <v>3024.5651877641449</v>
      </c>
      <c r="CP96" s="38">
        <v>0</v>
      </c>
      <c r="CQ96" s="37">
        <v>3138.4683684507281</v>
      </c>
      <c r="CR96" s="37">
        <v>0</v>
      </c>
      <c r="CS96" s="38">
        <v>2929.5756261866627</v>
      </c>
      <c r="CT96" s="38">
        <v>0</v>
      </c>
      <c r="CU96" s="37">
        <v>3272.0316949482581</v>
      </c>
      <c r="CV96" s="37">
        <v>0</v>
      </c>
      <c r="CW96" s="38">
        <v>3522.0621564927915</v>
      </c>
      <c r="CX96" s="38">
        <v>0</v>
      </c>
      <c r="CY96" s="37">
        <v>3749.58635910255</v>
      </c>
      <c r="CZ96" s="37">
        <v>0</v>
      </c>
      <c r="DA96" s="38">
        <v>3907.7198813734349</v>
      </c>
      <c r="DB96" s="38">
        <v>0</v>
      </c>
      <c r="DC96" s="37">
        <v>4212.152826466333</v>
      </c>
      <c r="DD96" s="37">
        <v>0</v>
      </c>
      <c r="DE96" s="38">
        <v>4471.3802901267491</v>
      </c>
      <c r="DF96" s="38">
        <v>0</v>
      </c>
    </row>
    <row r="97" spans="2:110" ht="14.25" customHeight="1">
      <c r="B97" s="21" t="s">
        <v>127</v>
      </c>
      <c r="C97" s="8"/>
      <c r="E97" s="8"/>
      <c r="F97" s="22"/>
      <c r="G97" s="37">
        <v>727.30431585048234</v>
      </c>
      <c r="H97" s="37">
        <v>0</v>
      </c>
      <c r="I97" s="38">
        <v>883.91038591848758</v>
      </c>
      <c r="J97" s="38">
        <v>0</v>
      </c>
      <c r="K97" s="37">
        <v>897.98272161997147</v>
      </c>
      <c r="L97" s="37">
        <v>0</v>
      </c>
      <c r="M97" s="38">
        <v>940.27626073998988</v>
      </c>
      <c r="N97" s="38">
        <v>0</v>
      </c>
      <c r="O97" s="37">
        <v>903.67343983993328</v>
      </c>
      <c r="P97" s="37">
        <v>0</v>
      </c>
      <c r="Q97" s="38">
        <v>892.70711574942425</v>
      </c>
      <c r="R97" s="38">
        <v>0</v>
      </c>
      <c r="S97" s="37">
        <v>848.80342283671939</v>
      </c>
      <c r="T97" s="37">
        <v>0</v>
      </c>
      <c r="U97" s="38">
        <v>839.05527599102481</v>
      </c>
      <c r="V97" s="38">
        <v>0</v>
      </c>
      <c r="W97" s="37">
        <v>798.31279817982272</v>
      </c>
      <c r="X97" s="37">
        <v>0</v>
      </c>
      <c r="Y97" s="38">
        <v>760.20417752986032</v>
      </c>
      <c r="Z97" s="38">
        <v>0</v>
      </c>
      <c r="AA97" s="37">
        <v>886.26430254996524</v>
      </c>
      <c r="AB97" s="37">
        <v>0</v>
      </c>
      <c r="AC97" s="38">
        <v>942.54868470912209</v>
      </c>
      <c r="AD97" s="38">
        <v>0</v>
      </c>
      <c r="AE97" s="37">
        <v>949.69516939755135</v>
      </c>
      <c r="AF97" s="37">
        <v>0</v>
      </c>
      <c r="AG97" s="38">
        <v>830.47734720293727</v>
      </c>
      <c r="AH97" s="38">
        <v>0</v>
      </c>
      <c r="AI97" s="52">
        <v>889.10571908730606</v>
      </c>
      <c r="AJ97" s="52">
        <v>0</v>
      </c>
      <c r="AK97" s="38">
        <v>890.03615774998377</v>
      </c>
      <c r="AL97" s="38">
        <v>0</v>
      </c>
      <c r="AM97" s="37">
        <v>922.02177626296316</v>
      </c>
      <c r="AN97" s="37">
        <v>0</v>
      </c>
      <c r="AO97" s="38">
        <v>928.0660489824329</v>
      </c>
      <c r="AP97" s="38">
        <v>0</v>
      </c>
      <c r="AQ97" s="37">
        <v>894.92365737998705</v>
      </c>
      <c r="AR97" s="37">
        <v>0</v>
      </c>
      <c r="AS97" s="38">
        <v>799.97875233996115</v>
      </c>
      <c r="AT97" s="38">
        <v>0</v>
      </c>
      <c r="AU97" s="37">
        <v>760.55795448193464</v>
      </c>
      <c r="AV97" s="37">
        <v>0</v>
      </c>
      <c r="AW97" s="38">
        <v>819.06167561240807</v>
      </c>
      <c r="AX97" s="38">
        <v>0</v>
      </c>
      <c r="AY97" s="37">
        <v>825.37794439902348</v>
      </c>
      <c r="AZ97" s="37">
        <v>0</v>
      </c>
      <c r="BA97" s="38">
        <v>900.21199847175535</v>
      </c>
      <c r="BB97" s="38">
        <v>0</v>
      </c>
      <c r="BC97" s="37">
        <v>926.69690221143401</v>
      </c>
      <c r="BD97" s="37">
        <v>0</v>
      </c>
      <c r="BE97" s="38">
        <v>954.87865312111171</v>
      </c>
      <c r="BF97" s="38">
        <v>0</v>
      </c>
      <c r="BG97" s="37">
        <v>339.70890581030153</v>
      </c>
      <c r="BH97" s="37">
        <v>0</v>
      </c>
      <c r="BI97" s="38">
        <v>383.60205663773456</v>
      </c>
      <c r="BJ97" s="38">
        <v>0</v>
      </c>
      <c r="BK97" s="37">
        <v>406.18689602980555</v>
      </c>
      <c r="BL97" s="37">
        <v>0</v>
      </c>
      <c r="BM97" s="38">
        <v>408.8878874695427</v>
      </c>
      <c r="BN97" s="38">
        <v>0</v>
      </c>
      <c r="BO97" s="37">
        <v>367.82484814685859</v>
      </c>
      <c r="BP97" s="37">
        <v>0</v>
      </c>
      <c r="BQ97" s="38">
        <v>381.26411137919666</v>
      </c>
      <c r="BR97" s="38">
        <v>0</v>
      </c>
      <c r="BS97" s="37">
        <v>378.4306550468358</v>
      </c>
      <c r="BT97" s="37">
        <v>0</v>
      </c>
      <c r="BU97" s="38">
        <v>175.37950518824672</v>
      </c>
      <c r="BV97" s="38">
        <v>0</v>
      </c>
      <c r="BW97" s="37">
        <v>29.322753461538465</v>
      </c>
      <c r="BX97" s="37">
        <v>0</v>
      </c>
      <c r="BY97" s="38">
        <v>27.373033401300777</v>
      </c>
      <c r="BZ97" s="38">
        <v>0</v>
      </c>
      <c r="CA97" s="37">
        <v>25.149131589969691</v>
      </c>
      <c r="CB97" s="37">
        <v>0</v>
      </c>
      <c r="CC97" s="38">
        <v>27.626916620307895</v>
      </c>
      <c r="CD97" s="38">
        <v>0</v>
      </c>
      <c r="CE97" s="37">
        <v>29.822642840796281</v>
      </c>
      <c r="CF97" s="37">
        <v>0</v>
      </c>
      <c r="CG97" s="38">
        <v>29.069930618787037</v>
      </c>
      <c r="CH97" s="38">
        <v>0</v>
      </c>
      <c r="CI97" s="37">
        <v>27.997592161204359</v>
      </c>
      <c r="CJ97" s="37">
        <v>0</v>
      </c>
      <c r="CK97" s="38">
        <v>31.244297940284014</v>
      </c>
      <c r="CL97" s="38">
        <v>0</v>
      </c>
      <c r="CM97" s="37">
        <v>33.771920419332126</v>
      </c>
      <c r="CN97" s="37">
        <v>0</v>
      </c>
      <c r="CO97" s="38">
        <v>35.238868519315091</v>
      </c>
      <c r="CP97" s="38">
        <v>0</v>
      </c>
      <c r="CQ97" s="37">
        <v>39.900564210230947</v>
      </c>
      <c r="CR97" s="37">
        <v>0</v>
      </c>
      <c r="CS97" s="38">
        <v>39.748931090735525</v>
      </c>
      <c r="CT97" s="38">
        <v>0</v>
      </c>
      <c r="CU97" s="37">
        <v>47.303168499651761</v>
      </c>
      <c r="CV97" s="37">
        <v>0</v>
      </c>
      <c r="CW97" s="38">
        <v>50.024535979576449</v>
      </c>
      <c r="CX97" s="38">
        <v>0</v>
      </c>
      <c r="CY97" s="37">
        <v>58.443127569935797</v>
      </c>
      <c r="CZ97" s="37">
        <v>0</v>
      </c>
      <c r="DA97" s="38">
        <v>86.149134039195545</v>
      </c>
      <c r="DB97" s="38">
        <v>0</v>
      </c>
      <c r="DC97" s="37">
        <v>221.90673708993501</v>
      </c>
      <c r="DD97" s="37">
        <v>0</v>
      </c>
      <c r="DE97" s="38">
        <v>190.51838314999927</v>
      </c>
      <c r="DF97" s="38">
        <v>0</v>
      </c>
    </row>
    <row r="98" spans="2:110" ht="14.25" customHeight="1">
      <c r="B98" s="8"/>
      <c r="C98" s="8"/>
      <c r="D98" s="8"/>
      <c r="E98" s="8"/>
      <c r="F98" s="23"/>
      <c r="G98" s="39"/>
      <c r="H98" s="39"/>
      <c r="I98" s="38"/>
      <c r="J98" s="38"/>
      <c r="K98" s="39"/>
      <c r="L98" s="39"/>
      <c r="M98" s="38"/>
      <c r="N98" s="38"/>
      <c r="O98" s="39"/>
      <c r="P98" s="39"/>
      <c r="Q98" s="38"/>
      <c r="R98" s="38"/>
      <c r="S98" s="39"/>
      <c r="T98" s="39"/>
      <c r="U98" s="38"/>
      <c r="V98" s="38"/>
      <c r="W98" s="39"/>
      <c r="X98" s="39"/>
      <c r="Y98" s="38"/>
      <c r="Z98" s="38"/>
      <c r="AA98" s="39"/>
      <c r="AB98" s="39"/>
      <c r="AC98" s="38"/>
      <c r="AD98" s="38"/>
      <c r="AE98" s="39"/>
      <c r="AF98" s="39"/>
      <c r="AG98" s="38"/>
      <c r="AH98" s="38"/>
      <c r="AI98" s="39"/>
      <c r="AJ98" s="39"/>
      <c r="AK98" s="38"/>
      <c r="AL98" s="38"/>
      <c r="AM98" s="39"/>
      <c r="AN98" s="39"/>
      <c r="AO98" s="38"/>
      <c r="AP98" s="38"/>
      <c r="AQ98" s="39"/>
      <c r="AR98" s="39"/>
      <c r="AS98" s="38"/>
      <c r="AT98" s="38"/>
      <c r="AU98" s="37"/>
      <c r="AV98" s="37"/>
      <c r="AW98" s="38"/>
      <c r="AX98" s="38"/>
      <c r="AY98" s="37"/>
      <c r="AZ98" s="37"/>
      <c r="BA98" s="38"/>
      <c r="BB98" s="38"/>
      <c r="BC98" s="37"/>
      <c r="BD98" s="37"/>
      <c r="BE98" s="38"/>
      <c r="BF98" s="38"/>
      <c r="BG98" s="37"/>
      <c r="BH98" s="37"/>
      <c r="BI98" s="38"/>
      <c r="BJ98" s="38"/>
      <c r="BK98" s="37"/>
      <c r="BL98" s="37"/>
      <c r="BM98" s="38"/>
      <c r="BN98" s="38"/>
      <c r="BO98" s="37"/>
      <c r="BP98" s="37"/>
      <c r="BQ98" s="38"/>
      <c r="BR98" s="38"/>
      <c r="BS98" s="37"/>
      <c r="BT98" s="37"/>
      <c r="BU98" s="38"/>
      <c r="BV98" s="38"/>
      <c r="BW98" s="37"/>
      <c r="BX98" s="37"/>
      <c r="BY98" s="38"/>
      <c r="BZ98" s="38"/>
      <c r="CA98" s="37"/>
      <c r="CB98" s="37"/>
      <c r="CC98" s="38"/>
      <c r="CD98" s="38"/>
      <c r="CE98" s="37"/>
      <c r="CF98" s="37"/>
      <c r="CG98" s="38"/>
      <c r="CH98" s="38"/>
      <c r="CI98" s="37"/>
      <c r="CJ98" s="37"/>
      <c r="CK98" s="38"/>
      <c r="CL98" s="38"/>
      <c r="CM98" s="37"/>
      <c r="CN98" s="37"/>
      <c r="CO98" s="38"/>
      <c r="CP98" s="38"/>
      <c r="CQ98" s="37"/>
      <c r="CR98" s="37"/>
      <c r="CS98" s="38"/>
      <c r="CT98" s="38"/>
      <c r="CU98" s="37"/>
      <c r="CV98" s="37"/>
      <c r="CW98" s="38"/>
      <c r="CX98" s="38"/>
      <c r="CY98" s="37"/>
      <c r="CZ98" s="37"/>
      <c r="DA98" s="38"/>
      <c r="DB98" s="38"/>
      <c r="DC98" s="37"/>
      <c r="DD98" s="37"/>
      <c r="DE98" s="38"/>
      <c r="DF98" s="38"/>
    </row>
    <row r="99" spans="2:110" ht="14.25" customHeight="1">
      <c r="B99" s="84" t="s">
        <v>52</v>
      </c>
      <c r="C99" s="84"/>
      <c r="D99" s="84"/>
      <c r="E99" s="84"/>
      <c r="F99" s="84"/>
      <c r="G99" s="79">
        <v>9192.5032623212373</v>
      </c>
      <c r="H99" s="79">
        <v>45601.713944379939</v>
      </c>
      <c r="I99" s="79">
        <v>9455.9158263186182</v>
      </c>
      <c r="J99" s="79">
        <v>47808.436206681668</v>
      </c>
      <c r="K99" s="79">
        <v>10458.855305329458</v>
      </c>
      <c r="L99" s="79">
        <v>49583.005835457334</v>
      </c>
      <c r="M99" s="79">
        <v>11750.041530906503</v>
      </c>
      <c r="N99" s="79">
        <v>51704.605058508496</v>
      </c>
      <c r="O99" s="79">
        <v>11351.244707818092</v>
      </c>
      <c r="P99" s="79">
        <v>52166.599455957847</v>
      </c>
      <c r="Q99" s="79">
        <v>11185.866351351247</v>
      </c>
      <c r="R99" s="79">
        <v>52811.214380158148</v>
      </c>
      <c r="S99" s="79">
        <v>9678.335697392904</v>
      </c>
      <c r="T99" s="79">
        <v>51502.865592600952</v>
      </c>
      <c r="U99" s="79">
        <v>10372.633068935254</v>
      </c>
      <c r="V99" s="79">
        <v>52933.675594128028</v>
      </c>
      <c r="W99" s="79">
        <v>9629.9281346087409</v>
      </c>
      <c r="X99" s="79">
        <v>52398.61428064877</v>
      </c>
      <c r="Y99" s="79">
        <v>10734.292192886776</v>
      </c>
      <c r="Z99" s="79">
        <v>53740.235421088866</v>
      </c>
      <c r="AA99" s="79">
        <v>9800.1220553316034</v>
      </c>
      <c r="AB99" s="79">
        <v>52932.654235842303</v>
      </c>
      <c r="AC99" s="79">
        <v>8943.3242177418688</v>
      </c>
      <c r="AD99" s="79">
        <v>53326.9881266136</v>
      </c>
      <c r="AE99" s="79">
        <v>10773.130779607978</v>
      </c>
      <c r="AF99" s="79">
        <v>56114.543793825207</v>
      </c>
      <c r="AG99" s="79">
        <v>10266.063630642388</v>
      </c>
      <c r="AH99" s="79">
        <v>54857.431824122432</v>
      </c>
      <c r="AI99" s="80">
        <v>9289.6079820070718</v>
      </c>
      <c r="AJ99" s="80">
        <v>54608.351041865542</v>
      </c>
      <c r="AK99" s="79">
        <v>11321.905500562714</v>
      </c>
      <c r="AL99" s="79">
        <v>57908.546506363164</v>
      </c>
      <c r="AM99" s="79">
        <v>11856.111853578173</v>
      </c>
      <c r="AN99" s="79">
        <v>58271.161922167506</v>
      </c>
      <c r="AO99" s="79">
        <v>12703.939179632895</v>
      </c>
      <c r="AP99" s="79">
        <v>60560.563324003691</v>
      </c>
      <c r="AQ99" s="79">
        <v>11907.575871925614</v>
      </c>
      <c r="AR99" s="79">
        <v>61334.514573260152</v>
      </c>
      <c r="AS99" s="79">
        <v>13710.904794587452</v>
      </c>
      <c r="AT99" s="79">
        <v>62927.366198465359</v>
      </c>
      <c r="AU99" s="79">
        <v>12090.633368405317</v>
      </c>
      <c r="AV99" s="79">
        <v>61923.778780827728</v>
      </c>
      <c r="AW99" s="79">
        <v>12097.678917882216</v>
      </c>
      <c r="AX99" s="79">
        <v>61389.615400741895</v>
      </c>
      <c r="AY99" s="79">
        <v>13040.986312527499</v>
      </c>
      <c r="AZ99" s="79">
        <v>63187.587910620117</v>
      </c>
      <c r="BA99" s="79">
        <v>14051.13089692981</v>
      </c>
      <c r="BB99" s="79">
        <v>64219.544127702015</v>
      </c>
      <c r="BC99" s="79">
        <v>12928.522693196233</v>
      </c>
      <c r="BD99" s="79">
        <v>64272.142138368312</v>
      </c>
      <c r="BE99" s="79">
        <v>12985.375993025524</v>
      </c>
      <c r="BF99" s="79">
        <v>64147.778924901257</v>
      </c>
      <c r="BG99" s="79">
        <v>13213.788754458479</v>
      </c>
      <c r="BH99" s="79">
        <v>57597.49267371837</v>
      </c>
      <c r="BI99" s="79">
        <v>11985.28380485995</v>
      </c>
      <c r="BJ99" s="79">
        <v>58287.39832429892</v>
      </c>
      <c r="BK99" s="79">
        <v>11626.283682762021</v>
      </c>
      <c r="BL99" s="79">
        <v>59354.732367325996</v>
      </c>
      <c r="BM99" s="79">
        <v>10882.747354537014</v>
      </c>
      <c r="BN99" s="79">
        <v>58574.114178392949</v>
      </c>
      <c r="BO99" s="79">
        <v>8942.4639628175792</v>
      </c>
      <c r="BP99" s="79">
        <v>58773.053863679161</v>
      </c>
      <c r="BQ99" s="79">
        <v>9322.1726869440263</v>
      </c>
      <c r="BR99" s="79">
        <v>60410.727891601084</v>
      </c>
      <c r="BS99" s="79">
        <v>8711.8988437460903</v>
      </c>
      <c r="BT99" s="79">
        <v>62421.184704528299</v>
      </c>
      <c r="BU99" s="79">
        <v>8757.5469581923917</v>
      </c>
      <c r="BV99" s="79">
        <v>63967.224417070087</v>
      </c>
      <c r="BW99" s="79">
        <v>8073.0773461734352</v>
      </c>
      <c r="BX99" s="79">
        <v>59785.583680374315</v>
      </c>
      <c r="BY99" s="79">
        <v>8316.5516570773652</v>
      </c>
      <c r="BZ99" s="79">
        <v>57282.048781625417</v>
      </c>
      <c r="CA99" s="79">
        <v>8857.6959175731317</v>
      </c>
      <c r="CB99" s="79">
        <v>57398.785724271816</v>
      </c>
      <c r="CC99" s="79">
        <v>8829.9684081460928</v>
      </c>
      <c r="CD99" s="79">
        <v>58102.000609123323</v>
      </c>
      <c r="CE99" s="79">
        <v>9775.0342875120296</v>
      </c>
      <c r="CF99" s="79">
        <v>59853.959532914785</v>
      </c>
      <c r="CG99" s="79">
        <v>10927.951816180783</v>
      </c>
      <c r="CH99" s="79">
        <v>61507.925833591042</v>
      </c>
      <c r="CI99" s="79">
        <v>11712.053736949902</v>
      </c>
      <c r="CJ99" s="79">
        <v>61810.214149087922</v>
      </c>
      <c r="CK99" s="79">
        <v>12524.514888535032</v>
      </c>
      <c r="CL99" s="79">
        <v>63409.581234232945</v>
      </c>
      <c r="CM99" s="79">
        <v>13176.129991560694</v>
      </c>
      <c r="CN99" s="79">
        <v>64608.144269142278</v>
      </c>
      <c r="CO99" s="79">
        <v>14069.885039851073</v>
      </c>
      <c r="CP99" s="79">
        <v>65605.896002791676</v>
      </c>
      <c r="CQ99" s="79">
        <v>14639.588709141266</v>
      </c>
      <c r="CR99" s="79">
        <v>66267.825438494037</v>
      </c>
      <c r="CS99" s="79">
        <v>14541.623865225954</v>
      </c>
      <c r="CT99" s="79">
        <v>66106.774040192948</v>
      </c>
      <c r="CU99" s="79">
        <v>15793.539664470089</v>
      </c>
      <c r="CV99" s="79">
        <v>64697.935508968134</v>
      </c>
      <c r="CW99" s="79">
        <v>15283.086044918498</v>
      </c>
      <c r="CX99" s="79">
        <v>64843.118719806414</v>
      </c>
      <c r="CY99" s="79">
        <v>15295.608730650814</v>
      </c>
      <c r="CZ99" s="79">
        <v>65802.523701491271</v>
      </c>
      <c r="DA99" s="79">
        <v>16070.381444989027</v>
      </c>
      <c r="DB99" s="79">
        <v>66988.727736166373</v>
      </c>
      <c r="DC99" s="79">
        <f>+DC100+DC106</f>
        <v>16721.868046765223</v>
      </c>
      <c r="DD99" s="79">
        <f t="shared" ref="DD99:DF99" si="1">+DD100+DD106</f>
        <v>66665.932628045863</v>
      </c>
      <c r="DE99" s="79">
        <f t="shared" si="1"/>
        <v>16315.089470062414</v>
      </c>
      <c r="DF99" s="79">
        <f t="shared" si="1"/>
        <v>67188.172562716063</v>
      </c>
    </row>
    <row r="100" spans="2:110" ht="14.25" customHeight="1">
      <c r="B100" s="27" t="s">
        <v>53</v>
      </c>
      <c r="C100" s="8"/>
      <c r="D100" s="8"/>
      <c r="E100" s="8"/>
      <c r="G100" s="35">
        <v>4149.4978225619916</v>
      </c>
      <c r="H100" s="35">
        <v>5843.0387171060411</v>
      </c>
      <c r="I100" s="36">
        <v>5649.835599703003</v>
      </c>
      <c r="J100" s="36">
        <v>7814.1699688552198</v>
      </c>
      <c r="K100" s="35">
        <v>6187.0825070543251</v>
      </c>
      <c r="L100" s="35">
        <v>7475.5496144661829</v>
      </c>
      <c r="M100" s="36">
        <v>7110.8353986704424</v>
      </c>
      <c r="N100" s="36">
        <v>8275.9178168003873</v>
      </c>
      <c r="O100" s="35">
        <v>7060.3825861073619</v>
      </c>
      <c r="P100" s="35">
        <v>8435.8556497702757</v>
      </c>
      <c r="Q100" s="36">
        <v>6956.6818145936186</v>
      </c>
      <c r="R100" s="36">
        <v>9132.2205927177511</v>
      </c>
      <c r="S100" s="35">
        <v>5744.1182406284051</v>
      </c>
      <c r="T100" s="35">
        <v>8814.5653973852732</v>
      </c>
      <c r="U100" s="36">
        <v>6077.4403248498311</v>
      </c>
      <c r="V100" s="36">
        <v>9334.1669626712501</v>
      </c>
      <c r="W100" s="35">
        <v>6263.8438977536634</v>
      </c>
      <c r="X100" s="35">
        <v>8460.8934060764386</v>
      </c>
      <c r="Y100" s="36">
        <v>7189.9465558661987</v>
      </c>
      <c r="Z100" s="36">
        <v>9145.5740743776732</v>
      </c>
      <c r="AA100" s="35">
        <v>6595.7468917473325</v>
      </c>
      <c r="AB100" s="35">
        <v>8184.0495858581289</v>
      </c>
      <c r="AC100" s="36">
        <v>5953.4860688424651</v>
      </c>
      <c r="AD100" s="36">
        <v>8521.7335897687044</v>
      </c>
      <c r="AE100" s="35">
        <v>7396.6551997309634</v>
      </c>
      <c r="AF100" s="35">
        <v>8610.6756120480131</v>
      </c>
      <c r="AG100" s="36">
        <v>6395.4006783759796</v>
      </c>
      <c r="AH100" s="36">
        <v>8762.708834355868</v>
      </c>
      <c r="AI100" s="51">
        <v>5603.2284979545611</v>
      </c>
      <c r="AJ100" s="51">
        <v>9029.5641448776805</v>
      </c>
      <c r="AK100" s="36">
        <v>7517.0119150013497</v>
      </c>
      <c r="AL100" s="36">
        <v>9684.5250000127708</v>
      </c>
      <c r="AM100" s="35">
        <v>6916.8690059412029</v>
      </c>
      <c r="AN100" s="35">
        <v>8466.6299968922121</v>
      </c>
      <c r="AO100" s="36">
        <v>7165.8118910333269</v>
      </c>
      <c r="AP100" s="36">
        <v>9366.5523895531187</v>
      </c>
      <c r="AQ100" s="35">
        <v>5578.0643333089392</v>
      </c>
      <c r="AR100" s="35">
        <v>9325.0276436968852</v>
      </c>
      <c r="AS100" s="36">
        <v>7388.0163387264283</v>
      </c>
      <c r="AT100" s="36">
        <v>8877.3101138235397</v>
      </c>
      <c r="AU100" s="35">
        <v>5720.9728844709516</v>
      </c>
      <c r="AV100" s="35">
        <v>9068.0855044829295</v>
      </c>
      <c r="AW100" s="36">
        <v>6150.6889038229356</v>
      </c>
      <c r="AX100" s="36">
        <v>8841.2601682064087</v>
      </c>
      <c r="AY100" s="35">
        <v>7172.1563061308043</v>
      </c>
      <c r="AZ100" s="35">
        <v>8501.1985347088084</v>
      </c>
      <c r="BA100" s="36">
        <v>8329.0777800186661</v>
      </c>
      <c r="BB100" s="36">
        <v>8268.7134786771931</v>
      </c>
      <c r="BC100" s="35">
        <v>7214.2610317023291</v>
      </c>
      <c r="BD100" s="35">
        <v>8690.4817654820636</v>
      </c>
      <c r="BE100" s="36">
        <v>6846.2804966904287</v>
      </c>
      <c r="BF100" s="36">
        <v>9299.1137059860685</v>
      </c>
      <c r="BG100" s="35">
        <v>6670.3279580252392</v>
      </c>
      <c r="BH100" s="35">
        <v>9148.5078452462694</v>
      </c>
      <c r="BI100" s="36">
        <v>5849.2484227150517</v>
      </c>
      <c r="BJ100" s="36">
        <v>8471.8678520036647</v>
      </c>
      <c r="BK100" s="35">
        <v>6609.2003205432102</v>
      </c>
      <c r="BL100" s="35">
        <v>8726.0165375852484</v>
      </c>
      <c r="BM100" s="36">
        <v>6184.1119903055314</v>
      </c>
      <c r="BN100" s="36">
        <v>9061.8846582461556</v>
      </c>
      <c r="BO100" s="35">
        <v>5299.7868214832306</v>
      </c>
      <c r="BP100" s="35">
        <v>8829.8813611499791</v>
      </c>
      <c r="BQ100" s="36">
        <v>7142.8871612336607</v>
      </c>
      <c r="BR100" s="36">
        <v>9032.6928654929179</v>
      </c>
      <c r="BS100" s="35">
        <v>6461.9061806373666</v>
      </c>
      <c r="BT100" s="35">
        <v>9994.9830921746452</v>
      </c>
      <c r="BU100" s="36">
        <v>6803.7368024410061</v>
      </c>
      <c r="BV100" s="36">
        <v>9560.2955654190737</v>
      </c>
      <c r="BW100" s="35">
        <v>6207.188866302834</v>
      </c>
      <c r="BX100" s="35">
        <v>9204.0536371988601</v>
      </c>
      <c r="BY100" s="36">
        <v>6592.8069280176915</v>
      </c>
      <c r="BZ100" s="36">
        <v>8770.9292541421473</v>
      </c>
      <c r="CA100" s="35">
        <v>6913.5958202934498</v>
      </c>
      <c r="CB100" s="35">
        <v>8884.7275218396062</v>
      </c>
      <c r="CC100" s="36">
        <v>7091.3823898583178</v>
      </c>
      <c r="CD100" s="36">
        <v>7957.0875961542624</v>
      </c>
      <c r="CE100" s="35">
        <v>8010.6646401908947</v>
      </c>
      <c r="CF100" s="35">
        <v>7685.1533456415646</v>
      </c>
      <c r="CG100" s="36">
        <v>8959.9261632559719</v>
      </c>
      <c r="CH100" s="36">
        <v>8150.851030009555</v>
      </c>
      <c r="CI100" s="35">
        <v>9184.0324957762659</v>
      </c>
      <c r="CJ100" s="35">
        <v>8272.7044489754753</v>
      </c>
      <c r="CK100" s="36">
        <v>9280.3416385043292</v>
      </c>
      <c r="CL100" s="36">
        <v>5810.8638312201665</v>
      </c>
      <c r="CM100" s="35">
        <v>9514.8649819264556</v>
      </c>
      <c r="CN100" s="35">
        <v>5957.8899099768669</v>
      </c>
      <c r="CO100" s="36">
        <v>9612.3383062152225</v>
      </c>
      <c r="CP100" s="36">
        <v>6532.0331362610859</v>
      </c>
      <c r="CQ100" s="35">
        <v>9497.0437165993662</v>
      </c>
      <c r="CR100" s="35">
        <v>6570.9837491339731</v>
      </c>
      <c r="CS100" s="36">
        <v>9074.688870622711</v>
      </c>
      <c r="CT100" s="36">
        <v>5916.8023536193487</v>
      </c>
      <c r="CU100" s="35">
        <v>10885.581358494112</v>
      </c>
      <c r="CV100" s="35">
        <v>6175.1562672756445</v>
      </c>
      <c r="CW100" s="36">
        <v>9248.1801813091988</v>
      </c>
      <c r="CX100" s="36">
        <v>6267.5900937724382</v>
      </c>
      <c r="CY100" s="35">
        <v>9738.8927358250985</v>
      </c>
      <c r="CZ100" s="35">
        <v>6495.1122623048368</v>
      </c>
      <c r="DA100" s="36">
        <v>10257.534771420431</v>
      </c>
      <c r="DB100" s="36">
        <v>6666.9689061870713</v>
      </c>
      <c r="DC100" s="35">
        <f>+SUM(DC101:DC104)</f>
        <v>9814.3562596127704</v>
      </c>
      <c r="DD100" s="35">
        <f t="shared" ref="DD100:DF100" si="2">+SUM(DD101:DD104)</f>
        <v>6617.1380464655676</v>
      </c>
      <c r="DE100" s="36">
        <f t="shared" si="2"/>
        <v>9841.8070333022642</v>
      </c>
      <c r="DF100" s="36">
        <f t="shared" si="2"/>
        <v>5564.3784994509133</v>
      </c>
    </row>
    <row r="101" spans="2:110" ht="14.25" customHeight="1">
      <c r="B101" s="21" t="s">
        <v>54</v>
      </c>
      <c r="C101" s="8"/>
      <c r="D101" s="8"/>
      <c r="E101" s="8"/>
      <c r="G101" s="37"/>
      <c r="H101" s="37"/>
      <c r="I101" s="38"/>
      <c r="J101" s="38">
        <v>507.29653582310021</v>
      </c>
      <c r="K101" s="37"/>
      <c r="L101" s="37">
        <v>646.2238393202415</v>
      </c>
      <c r="M101" s="38"/>
      <c r="N101" s="38">
        <v>593.92934993276924</v>
      </c>
      <c r="O101" s="37"/>
      <c r="P101" s="37">
        <v>543.12568627696407</v>
      </c>
      <c r="Q101" s="38"/>
      <c r="R101" s="38">
        <v>398.78501722519439</v>
      </c>
      <c r="S101" s="37"/>
      <c r="T101" s="37">
        <v>311.75359858640468</v>
      </c>
      <c r="U101" s="38"/>
      <c r="V101" s="38">
        <v>216.16901409366196</v>
      </c>
      <c r="W101" s="37"/>
      <c r="X101" s="37">
        <v>28.28023701717558</v>
      </c>
      <c r="Y101" s="38"/>
      <c r="Z101" s="38">
        <v>33.411526505494145</v>
      </c>
      <c r="AA101" s="37"/>
      <c r="AB101" s="37">
        <v>15.218652424172397</v>
      </c>
      <c r="AC101" s="38"/>
      <c r="AD101" s="38">
        <v>36.452116578783503</v>
      </c>
      <c r="AE101" s="37"/>
      <c r="AF101" s="37">
        <v>84.800337090469839</v>
      </c>
      <c r="AG101" s="38"/>
      <c r="AH101" s="38">
        <v>79.726948038022769</v>
      </c>
      <c r="AI101" s="52"/>
      <c r="AJ101" s="52">
        <v>77.933175709123446</v>
      </c>
      <c r="AK101" s="38"/>
      <c r="AL101" s="38">
        <v>129.07932569325007</v>
      </c>
      <c r="AM101" s="37"/>
      <c r="AN101" s="37">
        <v>124.90866485544038</v>
      </c>
      <c r="AO101" s="38"/>
      <c r="AP101" s="38">
        <v>166.72743170836205</v>
      </c>
      <c r="AQ101" s="37"/>
      <c r="AR101" s="37">
        <v>159.5858435325766</v>
      </c>
      <c r="AS101" s="38"/>
      <c r="AT101" s="38">
        <v>129.89139353660647</v>
      </c>
      <c r="AU101" s="37"/>
      <c r="AV101" s="37">
        <v>99.595249864413518</v>
      </c>
      <c r="AW101" s="38"/>
      <c r="AX101" s="38">
        <v>59.584196656614751</v>
      </c>
      <c r="AY101" s="37"/>
      <c r="AZ101" s="37">
        <v>65.332643205503217</v>
      </c>
      <c r="BA101" s="38"/>
      <c r="BB101" s="38">
        <v>65.797223337188569</v>
      </c>
      <c r="BC101" s="37"/>
      <c r="BD101" s="37">
        <v>61.351665471930403</v>
      </c>
      <c r="BE101" s="38"/>
      <c r="BF101" s="38">
        <v>118.55724234423839</v>
      </c>
      <c r="BG101" s="37"/>
      <c r="BH101" s="37">
        <v>52.985633150176035</v>
      </c>
      <c r="BI101" s="38"/>
      <c r="BJ101" s="38">
        <v>8.4477443943900674</v>
      </c>
      <c r="BK101" s="37"/>
      <c r="BL101" s="37">
        <v>8.5203045786554572</v>
      </c>
      <c r="BM101" s="38"/>
      <c r="BN101" s="38">
        <v>3.5689075491674327</v>
      </c>
      <c r="BO101" s="37"/>
      <c r="BP101" s="37">
        <v>5.7441580290130645</v>
      </c>
      <c r="BQ101" s="38"/>
      <c r="BR101" s="38">
        <v>2.6211455653820201</v>
      </c>
      <c r="BS101" s="37"/>
      <c r="BT101" s="61">
        <v>0.29969577099142242</v>
      </c>
      <c r="BU101" s="38"/>
      <c r="BV101" s="38">
        <v>0.97829379729265653</v>
      </c>
      <c r="BW101" s="37"/>
      <c r="BX101" s="37">
        <v>4.0658597013167306</v>
      </c>
      <c r="BY101" s="38"/>
      <c r="BZ101" s="38">
        <v>5.7704339464679792</v>
      </c>
      <c r="CA101" s="37"/>
      <c r="CB101" s="37">
        <v>26.975208142053297</v>
      </c>
      <c r="CC101" s="38"/>
      <c r="CD101" s="38">
        <v>30.890369632435039</v>
      </c>
      <c r="CE101" s="37"/>
      <c r="CF101" s="37">
        <v>170.56286859610958</v>
      </c>
      <c r="CG101" s="38"/>
      <c r="CH101" s="38">
        <v>510.227013964599</v>
      </c>
      <c r="CI101" s="37"/>
      <c r="CJ101" s="37">
        <v>355.47666100829952</v>
      </c>
      <c r="CK101" s="38"/>
      <c r="CL101" s="38">
        <v>209.85643521201317</v>
      </c>
      <c r="CM101" s="37"/>
      <c r="CN101" s="37">
        <v>97.209444144320145</v>
      </c>
      <c r="CO101" s="38"/>
      <c r="CP101" s="38">
        <v>34.836789790989798</v>
      </c>
      <c r="CQ101" s="37"/>
      <c r="CR101" s="37">
        <v>5.3138180488273496</v>
      </c>
      <c r="CS101" s="38"/>
      <c r="CT101" s="38">
        <v>28.474818717794154</v>
      </c>
      <c r="CU101" s="37"/>
      <c r="CV101" s="37">
        <v>14.30731156973288</v>
      </c>
      <c r="CW101" s="38"/>
      <c r="CX101" s="38">
        <v>0.88780762903367183</v>
      </c>
      <c r="CY101" s="37"/>
      <c r="CZ101" s="37">
        <v>13.529272040304846</v>
      </c>
      <c r="DA101" s="38"/>
      <c r="DB101" s="38">
        <v>4.7874467311691795</v>
      </c>
      <c r="DC101" s="37"/>
      <c r="DD101" s="37">
        <v>8.2079289090309935</v>
      </c>
      <c r="DE101" s="38"/>
      <c r="DF101" s="38">
        <v>28.503225254544439</v>
      </c>
    </row>
    <row r="102" spans="2:110" ht="14.25" customHeight="1">
      <c r="B102" s="21" t="s">
        <v>55</v>
      </c>
      <c r="C102" s="8"/>
      <c r="D102" s="8"/>
      <c r="E102" s="8"/>
      <c r="G102" s="37">
        <v>2812.48428824245</v>
      </c>
      <c r="H102" s="37">
        <v>232.34634527810459</v>
      </c>
      <c r="I102" s="38">
        <v>4266.2799705615689</v>
      </c>
      <c r="J102" s="38">
        <v>290.84405627190205</v>
      </c>
      <c r="K102" s="37">
        <v>4481.1590027655111</v>
      </c>
      <c r="L102" s="37">
        <v>179.2234139900639</v>
      </c>
      <c r="M102" s="38">
        <v>5190.4448741065917</v>
      </c>
      <c r="N102" s="38">
        <v>344.24282560755108</v>
      </c>
      <c r="O102" s="37">
        <v>5169.6277670459513</v>
      </c>
      <c r="P102" s="37">
        <v>234.63493902379909</v>
      </c>
      <c r="Q102" s="38">
        <v>4757.0976338290511</v>
      </c>
      <c r="R102" s="38">
        <v>443.14043348688966</v>
      </c>
      <c r="S102" s="37">
        <v>3614.1792190169554</v>
      </c>
      <c r="T102" s="37">
        <v>249.58285206260345</v>
      </c>
      <c r="U102" s="38">
        <v>3982.2205241309566</v>
      </c>
      <c r="V102" s="38">
        <v>430.72000292715052</v>
      </c>
      <c r="W102" s="37">
        <v>4146.5779151286397</v>
      </c>
      <c r="X102" s="37">
        <v>236.38098708118108</v>
      </c>
      <c r="Y102" s="38">
        <v>4737.9034604759354</v>
      </c>
      <c r="Z102" s="38">
        <v>482.67903421172673</v>
      </c>
      <c r="AA102" s="37">
        <v>3994.1666625474395</v>
      </c>
      <c r="AB102" s="37">
        <v>254.51791820271023</v>
      </c>
      <c r="AC102" s="38">
        <v>3352.6905652196119</v>
      </c>
      <c r="AD102" s="38">
        <v>448.17822769941495</v>
      </c>
      <c r="AE102" s="37">
        <v>4332.0096728113449</v>
      </c>
      <c r="AF102" s="37">
        <v>279.93801399324838</v>
      </c>
      <c r="AG102" s="38">
        <v>3538.7765577693876</v>
      </c>
      <c r="AH102" s="38">
        <v>536.15114993718294</v>
      </c>
      <c r="AI102" s="52">
        <v>2892.4105186552883</v>
      </c>
      <c r="AJ102" s="52">
        <v>298.53230529817034</v>
      </c>
      <c r="AK102" s="38">
        <v>4804.0320258485617</v>
      </c>
      <c r="AL102" s="38">
        <v>485.08558761253329</v>
      </c>
      <c r="AM102" s="37">
        <v>3987.5696819396762</v>
      </c>
      <c r="AN102" s="37">
        <v>215.86791468337657</v>
      </c>
      <c r="AO102" s="38">
        <v>4033.5527533989252</v>
      </c>
      <c r="AP102" s="38">
        <v>595.82039538889194</v>
      </c>
      <c r="AQ102" s="37">
        <v>2566.5760747478912</v>
      </c>
      <c r="AR102" s="37">
        <v>252.24123927019187</v>
      </c>
      <c r="AS102" s="38">
        <v>4482.2090299740421</v>
      </c>
      <c r="AT102" s="38">
        <v>515.13569406850502</v>
      </c>
      <c r="AU102" s="37">
        <v>2649.5869045412705</v>
      </c>
      <c r="AV102" s="37">
        <v>218.51439191808248</v>
      </c>
      <c r="AW102" s="38">
        <v>2911.6377085383551</v>
      </c>
      <c r="AX102" s="38">
        <v>432.48828585711954</v>
      </c>
      <c r="AY102" s="37">
        <v>3852.7828487940274</v>
      </c>
      <c r="AZ102" s="37">
        <v>229.34669767217412</v>
      </c>
      <c r="BA102" s="38">
        <v>5149.8511795799104</v>
      </c>
      <c r="BB102" s="38">
        <v>383.96334857473329</v>
      </c>
      <c r="BC102" s="37">
        <v>3766.1186773756081</v>
      </c>
      <c r="BD102" s="37">
        <v>215.0225653860993</v>
      </c>
      <c r="BE102" s="38">
        <v>3408.5211400976445</v>
      </c>
      <c r="BF102" s="38">
        <v>456.49481335966834</v>
      </c>
      <c r="BG102" s="37">
        <v>2724.7416851906232</v>
      </c>
      <c r="BH102" s="37">
        <v>219.72878763357292</v>
      </c>
      <c r="BI102" s="38">
        <v>2261.8006306252864</v>
      </c>
      <c r="BJ102" s="38">
        <v>273.75509577628003</v>
      </c>
      <c r="BK102" s="37">
        <v>3278.8185806888123</v>
      </c>
      <c r="BL102" s="37">
        <v>159.08709869244902</v>
      </c>
      <c r="BM102" s="38">
        <v>2688.0779008628547</v>
      </c>
      <c r="BN102" s="38">
        <v>342.83669531479836</v>
      </c>
      <c r="BO102" s="37">
        <v>2036.269728266506</v>
      </c>
      <c r="BP102" s="37">
        <v>276.97513887685602</v>
      </c>
      <c r="BQ102" s="38">
        <v>3435.5659611858387</v>
      </c>
      <c r="BR102" s="38">
        <v>461.93600214832497</v>
      </c>
      <c r="BS102" s="37">
        <v>2210.9577845784088</v>
      </c>
      <c r="BT102" s="37">
        <v>234.5667494035323</v>
      </c>
      <c r="BU102" s="38">
        <v>2971.6723419842183</v>
      </c>
      <c r="BV102" s="38">
        <v>523.91838091788895</v>
      </c>
      <c r="BW102" s="37">
        <v>1755.9758152055911</v>
      </c>
      <c r="BX102" s="37">
        <v>1304.1706042478261</v>
      </c>
      <c r="BY102" s="38">
        <v>1806.860480789589</v>
      </c>
      <c r="BZ102" s="38">
        <v>1919.8678186808208</v>
      </c>
      <c r="CA102" s="37">
        <v>1740.4660159475879</v>
      </c>
      <c r="CB102" s="37">
        <v>2023.1942903886472</v>
      </c>
      <c r="CC102" s="38">
        <v>1865.874333850855</v>
      </c>
      <c r="CD102" s="38">
        <v>2027.837950895514</v>
      </c>
      <c r="CE102" s="37">
        <v>2635.3543630058216</v>
      </c>
      <c r="CF102" s="37">
        <v>1993.0477898846784</v>
      </c>
      <c r="CG102" s="38">
        <v>3630.1215220909285</v>
      </c>
      <c r="CH102" s="38">
        <v>1992.0955266207297</v>
      </c>
      <c r="CI102" s="37">
        <v>3256.313405932618</v>
      </c>
      <c r="CJ102" s="37">
        <v>2198.6466491719466</v>
      </c>
      <c r="CK102" s="38">
        <v>3668.7818682771649</v>
      </c>
      <c r="CL102" s="38">
        <v>0.29352573173900964</v>
      </c>
      <c r="CM102" s="37">
        <v>4140.5986084345541</v>
      </c>
      <c r="CN102" s="37">
        <v>0.30688416677230634</v>
      </c>
      <c r="CO102" s="38">
        <v>4140.9654639856089</v>
      </c>
      <c r="CP102" s="38">
        <v>0.11345908032672014</v>
      </c>
      <c r="CQ102" s="37">
        <v>3808.0601844122912</v>
      </c>
      <c r="CR102" s="37">
        <v>0.12313769057982427</v>
      </c>
      <c r="CS102" s="38">
        <v>3820.4622997767656</v>
      </c>
      <c r="CT102" s="38">
        <v>0.11674956359502175</v>
      </c>
      <c r="CU102" s="37">
        <v>4914.0972975683453</v>
      </c>
      <c r="CV102" s="37">
        <v>0.12301742803720117</v>
      </c>
      <c r="CW102" s="38">
        <v>3191.6885794338104</v>
      </c>
      <c r="CX102" s="38">
        <v>0.11471653789703851</v>
      </c>
      <c r="CY102" s="37">
        <v>3446.5748802658491</v>
      </c>
      <c r="CZ102" s="37">
        <v>0.11469601813769259</v>
      </c>
      <c r="DA102" s="38">
        <v>3705.0599898896789</v>
      </c>
      <c r="DB102" s="38">
        <v>0.11607774053300091</v>
      </c>
      <c r="DC102" s="37">
        <v>3000.8185349247142</v>
      </c>
      <c r="DD102" s="37">
        <v>0.33190412527733315</v>
      </c>
      <c r="DE102" s="38">
        <v>3078.9417282178742</v>
      </c>
      <c r="DF102" s="38">
        <v>0.3178241655509737</v>
      </c>
    </row>
    <row r="103" spans="2:110" ht="14.25" customHeight="1">
      <c r="B103" s="21" t="s">
        <v>56</v>
      </c>
      <c r="C103" s="8"/>
      <c r="D103" s="8"/>
      <c r="E103" s="8"/>
      <c r="G103" s="37">
        <v>1205.4598064033601</v>
      </c>
      <c r="H103" s="37">
        <v>3700.9741250282586</v>
      </c>
      <c r="I103" s="38">
        <v>1041.4944464448236</v>
      </c>
      <c r="J103" s="38">
        <v>3883.6197585623167</v>
      </c>
      <c r="K103" s="37">
        <v>1292.8254832637774</v>
      </c>
      <c r="L103" s="37">
        <v>3479.5145667376687</v>
      </c>
      <c r="M103" s="38">
        <v>1413.5118610640834</v>
      </c>
      <c r="N103" s="38">
        <v>3890.3352624434119</v>
      </c>
      <c r="O103" s="37">
        <v>1290.0955130869129</v>
      </c>
      <c r="P103" s="37">
        <v>4043.9917396488527</v>
      </c>
      <c r="Q103" s="38">
        <v>1505.1442323153397</v>
      </c>
      <c r="R103" s="38">
        <v>4746.5981926298373</v>
      </c>
      <c r="S103" s="37">
        <v>1658.7768940105339</v>
      </c>
      <c r="T103" s="37">
        <v>5058.6424635414214</v>
      </c>
      <c r="U103" s="38">
        <v>1587.5079966192973</v>
      </c>
      <c r="V103" s="38">
        <v>5202.1954031518326</v>
      </c>
      <c r="W103" s="37">
        <v>1573.0045020267853</v>
      </c>
      <c r="X103" s="37">
        <v>5105.8153433375401</v>
      </c>
      <c r="Y103" s="38">
        <v>1871.2319382933636</v>
      </c>
      <c r="Z103" s="38">
        <v>5762.4590038161859</v>
      </c>
      <c r="AA103" s="37">
        <v>1901.6070821264771</v>
      </c>
      <c r="AB103" s="37">
        <v>5636.496925509</v>
      </c>
      <c r="AC103" s="38">
        <v>1929.4769782518415</v>
      </c>
      <c r="AD103" s="38">
        <v>5643.3610393995395</v>
      </c>
      <c r="AE103" s="37">
        <v>2421.9816232510102</v>
      </c>
      <c r="AF103" s="37">
        <v>5380.8993033244988</v>
      </c>
      <c r="AG103" s="38">
        <v>2242.614838640387</v>
      </c>
      <c r="AH103" s="38">
        <v>5247.0885183747059</v>
      </c>
      <c r="AI103" s="52">
        <v>1831.4724307711028</v>
      </c>
      <c r="AJ103" s="52">
        <v>5397.2104981495486</v>
      </c>
      <c r="AK103" s="38">
        <v>1829.1699022811868</v>
      </c>
      <c r="AL103" s="38">
        <v>5516.9401783739031</v>
      </c>
      <c r="AM103" s="37">
        <v>2041.0248987864952</v>
      </c>
      <c r="AN103" s="37">
        <v>4908.7082629413881</v>
      </c>
      <c r="AO103" s="38">
        <v>2239.5202740759405</v>
      </c>
      <c r="AP103" s="38">
        <v>5140.3707838852242</v>
      </c>
      <c r="AQ103" s="37">
        <v>2069.0814055049477</v>
      </c>
      <c r="AR103" s="37">
        <v>5107.81068857217</v>
      </c>
      <c r="AS103" s="38">
        <v>1916.8170932545363</v>
      </c>
      <c r="AT103" s="38">
        <v>4627.3225400827878</v>
      </c>
      <c r="AU103" s="37">
        <v>2035.8124019900808</v>
      </c>
      <c r="AV103" s="37">
        <v>5164.2644405674246</v>
      </c>
      <c r="AW103" s="38">
        <v>2156.894254903229</v>
      </c>
      <c r="AX103" s="38">
        <v>5352.6032694151781</v>
      </c>
      <c r="AY103" s="37">
        <v>2236.2207273771187</v>
      </c>
      <c r="AZ103" s="37">
        <v>5305.4720164566506</v>
      </c>
      <c r="BA103" s="38">
        <v>2095.0780809007915</v>
      </c>
      <c r="BB103" s="38">
        <v>4902.1436701546181</v>
      </c>
      <c r="BC103" s="37">
        <v>2362.9980452104496</v>
      </c>
      <c r="BD103" s="37">
        <v>5187.6418127355682</v>
      </c>
      <c r="BE103" s="38">
        <v>2351.6192578982059</v>
      </c>
      <c r="BF103" s="38">
        <v>5518.8255940926483</v>
      </c>
      <c r="BG103" s="37">
        <v>2917.6417200025376</v>
      </c>
      <c r="BH103" s="37">
        <v>6176.0157778781168</v>
      </c>
      <c r="BI103" s="38">
        <v>2617.6987851201861</v>
      </c>
      <c r="BJ103" s="38">
        <v>5669.9065078573149</v>
      </c>
      <c r="BK103" s="37">
        <v>2418.8282787473199</v>
      </c>
      <c r="BL103" s="37">
        <v>5735.8293860687027</v>
      </c>
      <c r="BM103" s="38">
        <v>2642.6761741980986</v>
      </c>
      <c r="BN103" s="38">
        <v>5507.1991886031083</v>
      </c>
      <c r="BO103" s="37">
        <v>2345.4091779721452</v>
      </c>
      <c r="BP103" s="37">
        <v>5257.4642128558662</v>
      </c>
      <c r="BQ103" s="38">
        <v>2724.2132848032415</v>
      </c>
      <c r="BR103" s="38">
        <v>5352.628894417905</v>
      </c>
      <c r="BS103" s="37">
        <v>3202.8404808143782</v>
      </c>
      <c r="BT103" s="37">
        <v>6265.2219128472525</v>
      </c>
      <c r="BU103" s="38">
        <v>2718.9565452122083</v>
      </c>
      <c r="BV103" s="38">
        <v>5978.5439419508748</v>
      </c>
      <c r="BW103" s="37">
        <v>3260.7042042776629</v>
      </c>
      <c r="BX103" s="37">
        <v>5742.8816646149271</v>
      </c>
      <c r="BY103" s="38">
        <v>3518.036668833523</v>
      </c>
      <c r="BZ103" s="38">
        <v>5070.3708296467103</v>
      </c>
      <c r="CA103" s="37">
        <v>3827.8190943762825</v>
      </c>
      <c r="CB103" s="37">
        <v>5162.2453517357844</v>
      </c>
      <c r="CC103" s="38">
        <v>3802.7964144628827</v>
      </c>
      <c r="CD103" s="38">
        <v>4546.8131805600342</v>
      </c>
      <c r="CE103" s="37">
        <v>3972.5986356404933</v>
      </c>
      <c r="CF103" s="37">
        <v>4068.0241658264113</v>
      </c>
      <c r="CG103" s="38">
        <v>4002.8929996204633</v>
      </c>
      <c r="CH103" s="38">
        <v>4246.9612259663008</v>
      </c>
      <c r="CI103" s="37">
        <v>4491.0074482990685</v>
      </c>
      <c r="CJ103" s="37">
        <v>4337.2140622552688</v>
      </c>
      <c r="CK103" s="38">
        <v>4048.8481286825845</v>
      </c>
      <c r="CL103" s="38">
        <v>4357.1271816349035</v>
      </c>
      <c r="CM103" s="37">
        <v>3725.0547319473212</v>
      </c>
      <c r="CN103" s="37">
        <v>4389.0758537499933</v>
      </c>
      <c r="CO103" s="38">
        <v>3816.6612006850346</v>
      </c>
      <c r="CP103" s="38">
        <v>4397.4977399200725</v>
      </c>
      <c r="CQ103" s="37">
        <v>3983.2718906424961</v>
      </c>
      <c r="CR103" s="37">
        <v>4542.4663017311932</v>
      </c>
      <c r="CS103" s="38">
        <v>3641.5149293013656</v>
      </c>
      <c r="CT103" s="38">
        <v>4534.9602635020337</v>
      </c>
      <c r="CU103" s="37">
        <v>4248.5424193811868</v>
      </c>
      <c r="CV103" s="37">
        <v>4831.0544443278841</v>
      </c>
      <c r="CW103" s="38">
        <v>4265.549960330809</v>
      </c>
      <c r="CX103" s="38">
        <v>4855.4728947012445</v>
      </c>
      <c r="CY103" s="37">
        <v>4419.6062140146696</v>
      </c>
      <c r="CZ103" s="37">
        <v>4868.6655931032892</v>
      </c>
      <c r="DA103" s="38">
        <v>4584.7631399861712</v>
      </c>
      <c r="DB103" s="38">
        <v>5155.6883236058538</v>
      </c>
      <c r="DC103" s="37">
        <v>4892.3260831434764</v>
      </c>
      <c r="DD103" s="37">
        <v>5454.5514608447675</v>
      </c>
      <c r="DE103" s="38">
        <v>4899.9236635398101</v>
      </c>
      <c r="DF103" s="38">
        <v>4219.7036383585091</v>
      </c>
    </row>
    <row r="104" spans="2:110" ht="14.25" customHeight="1">
      <c r="B104" s="21" t="s">
        <v>65</v>
      </c>
      <c r="C104" s="8"/>
      <c r="D104" s="8"/>
      <c r="E104" s="8"/>
      <c r="G104" s="37">
        <v>131.5537279161816</v>
      </c>
      <c r="H104" s="37">
        <v>1909.7182467996774</v>
      </c>
      <c r="I104" s="38">
        <v>342.06118269661096</v>
      </c>
      <c r="J104" s="38">
        <v>3132.4096181979016</v>
      </c>
      <c r="K104" s="37">
        <v>413.09802102503625</v>
      </c>
      <c r="L104" s="37">
        <v>3170.5877944182084</v>
      </c>
      <c r="M104" s="38">
        <v>506.87866349976679</v>
      </c>
      <c r="N104" s="38">
        <v>3447.4103788166544</v>
      </c>
      <c r="O104" s="37">
        <v>600.65930597449744</v>
      </c>
      <c r="P104" s="37">
        <v>3614.1032848206601</v>
      </c>
      <c r="Q104" s="38">
        <v>694.43994844922815</v>
      </c>
      <c r="R104" s="38">
        <v>3543.6969493758293</v>
      </c>
      <c r="S104" s="37">
        <v>471.16212760091628</v>
      </c>
      <c r="T104" s="37">
        <v>3194.5864831948443</v>
      </c>
      <c r="U104" s="38">
        <v>507.71180409957742</v>
      </c>
      <c r="V104" s="38">
        <v>3485.082542498606</v>
      </c>
      <c r="W104" s="37">
        <v>544.26148059823856</v>
      </c>
      <c r="X104" s="37">
        <v>3090.4168386405413</v>
      </c>
      <c r="Y104" s="38">
        <v>580.81115709689971</v>
      </c>
      <c r="Z104" s="38">
        <v>2867.024509844266</v>
      </c>
      <c r="AA104" s="37">
        <v>699.97314707341582</v>
      </c>
      <c r="AB104" s="37">
        <v>2277.816089722246</v>
      </c>
      <c r="AC104" s="38">
        <v>671.31852537101213</v>
      </c>
      <c r="AD104" s="38">
        <v>2393.7422060909676</v>
      </c>
      <c r="AE104" s="37">
        <v>642.66390366860844</v>
      </c>
      <c r="AF104" s="37">
        <v>2865.0379576397954</v>
      </c>
      <c r="AG104" s="38">
        <v>614.00928196620475</v>
      </c>
      <c r="AH104" s="38">
        <v>2899.7422180059566</v>
      </c>
      <c r="AI104" s="52">
        <v>879.34554852817053</v>
      </c>
      <c r="AJ104" s="52">
        <v>3255.888165720839</v>
      </c>
      <c r="AK104" s="38">
        <v>883.80998687160081</v>
      </c>
      <c r="AL104" s="38">
        <v>3553.4199083330836</v>
      </c>
      <c r="AM104" s="37">
        <v>888.2744252150311</v>
      </c>
      <c r="AN104" s="37">
        <v>3217.1451544120077</v>
      </c>
      <c r="AO104" s="38">
        <v>892.73886355846139</v>
      </c>
      <c r="AP104" s="38">
        <v>3463.6337785706405</v>
      </c>
      <c r="AQ104" s="37">
        <v>942.40685305609952</v>
      </c>
      <c r="AR104" s="37">
        <v>3805.3898723219454</v>
      </c>
      <c r="AS104" s="38">
        <v>988.99021549784993</v>
      </c>
      <c r="AT104" s="38">
        <v>3604.9604861356406</v>
      </c>
      <c r="AU104" s="37">
        <v>1035.5735779396005</v>
      </c>
      <c r="AV104" s="37">
        <v>3585.7114221330103</v>
      </c>
      <c r="AW104" s="38">
        <v>1082.1569403813512</v>
      </c>
      <c r="AX104" s="38">
        <v>2996.5844162774961</v>
      </c>
      <c r="AY104" s="37">
        <v>1083.152729959658</v>
      </c>
      <c r="AZ104" s="37">
        <v>2901.0471773744803</v>
      </c>
      <c r="BA104" s="38">
        <v>1084.1485195379648</v>
      </c>
      <c r="BB104" s="38">
        <v>2916.8092366106521</v>
      </c>
      <c r="BC104" s="37">
        <v>1085.1443091162716</v>
      </c>
      <c r="BD104" s="37">
        <v>3226.4657218884663</v>
      </c>
      <c r="BE104" s="38">
        <v>1086.1400986945785</v>
      </c>
      <c r="BF104" s="38">
        <v>3205.236056189513</v>
      </c>
      <c r="BG104" s="37">
        <v>1027.9445528320784</v>
      </c>
      <c r="BH104" s="37">
        <v>2699.7776465844045</v>
      </c>
      <c r="BI104" s="38">
        <v>969.74900696957843</v>
      </c>
      <c r="BJ104" s="38">
        <v>2519.7585039756791</v>
      </c>
      <c r="BK104" s="37">
        <v>911.55346110707842</v>
      </c>
      <c r="BL104" s="37">
        <v>2822.5797482454409</v>
      </c>
      <c r="BM104" s="38">
        <v>853.35791524457841</v>
      </c>
      <c r="BN104" s="38">
        <v>3208.2798667790803</v>
      </c>
      <c r="BO104" s="37">
        <v>918.10791524457954</v>
      </c>
      <c r="BP104" s="37">
        <v>3289.6978513882432</v>
      </c>
      <c r="BQ104" s="38">
        <v>983.10791524457977</v>
      </c>
      <c r="BR104" s="38">
        <v>3215.5068233613065</v>
      </c>
      <c r="BS104" s="37">
        <v>1048.10791524458</v>
      </c>
      <c r="BT104" s="37">
        <v>3494.8947341528688</v>
      </c>
      <c r="BU104" s="38">
        <v>1113.1079152445802</v>
      </c>
      <c r="BV104" s="38">
        <v>3056.8549487530163</v>
      </c>
      <c r="BW104" s="37">
        <v>1190.5088468195802</v>
      </c>
      <c r="BX104" s="37">
        <v>2152.9355086347905</v>
      </c>
      <c r="BY104" s="38">
        <v>1267.9097783945801</v>
      </c>
      <c r="BZ104" s="38">
        <v>1774.9201718681475</v>
      </c>
      <c r="CA104" s="37">
        <v>1345.3107099695801</v>
      </c>
      <c r="CB104" s="37">
        <v>1672.3126715731221</v>
      </c>
      <c r="CC104" s="38">
        <v>1422.7116415445801</v>
      </c>
      <c r="CD104" s="38">
        <v>1351.5460950662787</v>
      </c>
      <c r="CE104" s="37">
        <v>1402.7116415445798</v>
      </c>
      <c r="CF104" s="37">
        <v>1453.5185213343655</v>
      </c>
      <c r="CG104" s="38">
        <v>1326.9116415445799</v>
      </c>
      <c r="CH104" s="38">
        <v>1401.5672634579259</v>
      </c>
      <c r="CI104" s="37">
        <v>1436.7116415445796</v>
      </c>
      <c r="CJ104" s="37">
        <v>1381.3670765399602</v>
      </c>
      <c r="CK104" s="38">
        <v>1562.7116415445796</v>
      </c>
      <c r="CL104" s="38">
        <v>1243.5866886415104</v>
      </c>
      <c r="CM104" s="37">
        <v>1649.2116415445794</v>
      </c>
      <c r="CN104" s="37">
        <v>1471.2977279157813</v>
      </c>
      <c r="CO104" s="38">
        <v>1654.7116415445792</v>
      </c>
      <c r="CP104" s="38">
        <v>2099.5851474696965</v>
      </c>
      <c r="CQ104" s="37">
        <v>1705.7116415445792</v>
      </c>
      <c r="CR104" s="37">
        <v>2023.0804916633726</v>
      </c>
      <c r="CS104" s="38">
        <v>1612.7116415445792</v>
      </c>
      <c r="CT104" s="38">
        <v>1353.2505218359261</v>
      </c>
      <c r="CU104" s="37">
        <v>1722.9416415445792</v>
      </c>
      <c r="CV104" s="37">
        <v>1329.6714939499902</v>
      </c>
      <c r="CW104" s="38">
        <v>1790.9416415445794</v>
      </c>
      <c r="CX104" s="38">
        <v>1411.1146749042623</v>
      </c>
      <c r="CY104" s="37">
        <v>1872.7116415445794</v>
      </c>
      <c r="CZ104" s="37">
        <v>1612.8027011431047</v>
      </c>
      <c r="DA104" s="38">
        <v>1967.7116415445796</v>
      </c>
      <c r="DB104" s="38">
        <v>1506.3770581095152</v>
      </c>
      <c r="DC104" s="37">
        <v>1921.2116415445796</v>
      </c>
      <c r="DD104" s="37">
        <v>1154.0467525864915</v>
      </c>
      <c r="DE104" s="38">
        <v>1862.9416415445794</v>
      </c>
      <c r="DF104" s="38">
        <v>1315.8538116723089</v>
      </c>
    </row>
    <row r="105" spans="2:110" ht="11.25" customHeight="1">
      <c r="B105" s="23"/>
      <c r="C105" s="8"/>
      <c r="D105" s="8"/>
      <c r="E105" s="8"/>
      <c r="G105" s="37"/>
      <c r="H105" s="37"/>
      <c r="I105" s="38"/>
      <c r="J105" s="38"/>
      <c r="K105" s="37"/>
      <c r="L105" s="37"/>
      <c r="M105" s="38"/>
      <c r="N105" s="38"/>
      <c r="O105" s="37"/>
      <c r="P105" s="37"/>
      <c r="Q105" s="38"/>
      <c r="R105" s="38"/>
      <c r="S105" s="37"/>
      <c r="T105" s="37"/>
      <c r="U105" s="38"/>
      <c r="V105" s="38"/>
      <c r="W105" s="37"/>
      <c r="X105" s="37"/>
      <c r="Y105" s="38"/>
      <c r="Z105" s="38"/>
      <c r="AA105" s="37"/>
      <c r="AB105" s="37"/>
      <c r="AC105" s="38"/>
      <c r="AD105" s="38"/>
      <c r="AE105" s="37"/>
      <c r="AF105" s="37"/>
      <c r="AG105" s="38"/>
      <c r="AH105" s="38"/>
      <c r="AI105" s="52"/>
      <c r="AJ105" s="52"/>
      <c r="AK105" s="38"/>
      <c r="AL105" s="38"/>
      <c r="AM105" s="37"/>
      <c r="AN105" s="37"/>
      <c r="AO105" s="38"/>
      <c r="AP105" s="38"/>
      <c r="AQ105" s="37"/>
      <c r="AR105" s="37"/>
      <c r="AS105" s="38"/>
      <c r="AT105" s="38"/>
      <c r="AU105" s="37"/>
      <c r="AV105" s="37"/>
      <c r="AW105" s="38"/>
      <c r="AX105" s="38"/>
      <c r="AY105" s="37"/>
      <c r="AZ105" s="37"/>
      <c r="BA105" s="38"/>
      <c r="BB105" s="38"/>
      <c r="BC105" s="37"/>
      <c r="BD105" s="37"/>
      <c r="BE105" s="38"/>
      <c r="BF105" s="38"/>
      <c r="BG105" s="37"/>
      <c r="BH105" s="37"/>
      <c r="BI105" s="38"/>
      <c r="BJ105" s="38"/>
      <c r="BK105" s="37"/>
      <c r="BL105" s="37"/>
      <c r="BM105" s="38"/>
      <c r="BN105" s="38"/>
      <c r="BO105" s="37"/>
      <c r="BP105" s="37"/>
      <c r="BQ105" s="38"/>
      <c r="BR105" s="38"/>
      <c r="BS105" s="37"/>
      <c r="BT105" s="37"/>
      <c r="BU105" s="38"/>
      <c r="BV105" s="38"/>
      <c r="BW105" s="37"/>
      <c r="BX105" s="37"/>
      <c r="BY105" s="38"/>
      <c r="BZ105" s="38"/>
      <c r="CA105" s="37"/>
      <c r="CB105" s="37"/>
      <c r="CC105" s="38"/>
      <c r="CD105" s="38"/>
      <c r="CE105" s="37"/>
      <c r="CF105" s="37"/>
      <c r="CG105" s="38"/>
      <c r="CH105" s="38"/>
      <c r="CI105" s="37"/>
      <c r="CJ105" s="37"/>
      <c r="CK105" s="38"/>
      <c r="CL105" s="38"/>
      <c r="CM105" s="37"/>
      <c r="CN105" s="37"/>
      <c r="CO105" s="38"/>
      <c r="CP105" s="38"/>
      <c r="CQ105" s="37"/>
      <c r="CR105" s="37"/>
      <c r="CS105" s="38"/>
      <c r="CT105" s="38"/>
      <c r="CU105" s="37"/>
      <c r="CV105" s="37"/>
      <c r="CW105" s="38"/>
      <c r="CX105" s="38"/>
      <c r="CY105" s="37"/>
      <c r="CZ105" s="37"/>
      <c r="DA105" s="38"/>
      <c r="DB105" s="38"/>
      <c r="DC105" s="37"/>
      <c r="DD105" s="37"/>
      <c r="DE105" s="38"/>
      <c r="DF105" s="38"/>
    </row>
    <row r="106" spans="2:110" ht="14.25" customHeight="1">
      <c r="B106" s="27" t="s">
        <v>57</v>
      </c>
      <c r="C106" s="8"/>
      <c r="D106" s="8"/>
      <c r="E106" s="8"/>
      <c r="G106" s="35">
        <v>5039.4186905740798</v>
      </c>
      <c r="H106" s="35">
        <v>29073.178942537317</v>
      </c>
      <c r="I106" s="36">
        <v>3802.481228340966</v>
      </c>
      <c r="J106" s="36">
        <v>39994.266237826443</v>
      </c>
      <c r="K106" s="35">
        <v>4271.4615853356827</v>
      </c>
      <c r="L106" s="35">
        <v>42107.456220991153</v>
      </c>
      <c r="M106" s="36">
        <v>4638.8949321528717</v>
      </c>
      <c r="N106" s="36">
        <v>43428.687241708103</v>
      </c>
      <c r="O106" s="35">
        <v>4287.2615484079233</v>
      </c>
      <c r="P106" s="35">
        <v>43730.743806187573</v>
      </c>
      <c r="Q106" s="36">
        <v>4229.0936822273243</v>
      </c>
      <c r="R106" s="36">
        <v>43678.993787440391</v>
      </c>
      <c r="S106" s="35">
        <v>3934.1234990895559</v>
      </c>
      <c r="T106" s="35">
        <v>42688.300195215677</v>
      </c>
      <c r="U106" s="36">
        <v>4295.0951006000087</v>
      </c>
      <c r="V106" s="36">
        <v>43199.508631456774</v>
      </c>
      <c r="W106" s="35">
        <v>3365.9750677202755</v>
      </c>
      <c r="X106" s="35">
        <v>42437.720874572326</v>
      </c>
      <c r="Y106" s="36">
        <v>3544.2320989748837</v>
      </c>
      <c r="Z106" s="36">
        <v>44594.661346711182</v>
      </c>
      <c r="AA106" s="35">
        <v>3204.2726248698855</v>
      </c>
      <c r="AB106" s="35">
        <v>44748.604649984176</v>
      </c>
      <c r="AC106" s="36">
        <v>2989.7379060904532</v>
      </c>
      <c r="AD106" s="36">
        <v>44805.254536844892</v>
      </c>
      <c r="AE106" s="35">
        <v>3376.375283481565</v>
      </c>
      <c r="AF106" s="35">
        <v>47503.868181777209</v>
      </c>
      <c r="AG106" s="36">
        <v>3870.5544303238171</v>
      </c>
      <c r="AH106" s="36">
        <v>46094.722989766567</v>
      </c>
      <c r="AI106" s="51">
        <v>3686.2682665119755</v>
      </c>
      <c r="AJ106" s="51">
        <v>45578.786896987862</v>
      </c>
      <c r="AK106" s="36">
        <v>3804.7803263339538</v>
      </c>
      <c r="AL106" s="36">
        <v>48224.021506350386</v>
      </c>
      <c r="AM106" s="35">
        <v>4939.1302222191853</v>
      </c>
      <c r="AN106" s="35">
        <v>49804.531925275282</v>
      </c>
      <c r="AO106" s="36">
        <v>5538.0996214540137</v>
      </c>
      <c r="AP106" s="36">
        <v>51194.010934450576</v>
      </c>
      <c r="AQ106" s="35">
        <v>6329.4840413463235</v>
      </c>
      <c r="AR106" s="35">
        <v>52009.486929563267</v>
      </c>
      <c r="AS106" s="36">
        <v>6322.8203245252034</v>
      </c>
      <c r="AT106" s="36">
        <v>54050.056084641823</v>
      </c>
      <c r="AU106" s="35">
        <v>6369.5923385677443</v>
      </c>
      <c r="AV106" s="35">
        <v>52855.693276344799</v>
      </c>
      <c r="AW106" s="36">
        <v>5946.9218390507049</v>
      </c>
      <c r="AX106" s="36">
        <v>52548.35523253549</v>
      </c>
      <c r="AY106" s="35">
        <v>5868.7621611176382</v>
      </c>
      <c r="AZ106" s="35">
        <v>54686.389375911327</v>
      </c>
      <c r="BA106" s="36">
        <v>5721.9850443857886</v>
      </c>
      <c r="BB106" s="36">
        <v>55950.830649024829</v>
      </c>
      <c r="BC106" s="35">
        <v>5714.1934975195254</v>
      </c>
      <c r="BD106" s="35">
        <v>55581.660372886254</v>
      </c>
      <c r="BE106" s="36">
        <v>6139.0274813819497</v>
      </c>
      <c r="BF106" s="36">
        <v>54848.665218915186</v>
      </c>
      <c r="BG106" s="35">
        <v>6543.3920256007468</v>
      </c>
      <c r="BH106" s="35">
        <v>48448.984828472094</v>
      </c>
      <c r="BI106" s="36">
        <v>6135.9672834417952</v>
      </c>
      <c r="BJ106" s="36">
        <v>49815.530472295257</v>
      </c>
      <c r="BK106" s="35">
        <v>5017.0154746106291</v>
      </c>
      <c r="BL106" s="35">
        <v>50628.715829740751</v>
      </c>
      <c r="BM106" s="36">
        <v>4698.5668224827832</v>
      </c>
      <c r="BN106" s="36">
        <v>49512.229520146793</v>
      </c>
      <c r="BO106" s="35">
        <v>3642.6084690627154</v>
      </c>
      <c r="BP106" s="35">
        <v>49943.172502529182</v>
      </c>
      <c r="BQ106" s="36">
        <v>2179.2178296199695</v>
      </c>
      <c r="BR106" s="36">
        <v>51378.035026108162</v>
      </c>
      <c r="BS106" s="35">
        <v>2249.9245359376323</v>
      </c>
      <c r="BT106" s="35">
        <v>52426.20161235366</v>
      </c>
      <c r="BU106" s="36">
        <v>1953.8101557513855</v>
      </c>
      <c r="BV106" s="36">
        <v>54406.928851651006</v>
      </c>
      <c r="BW106" s="35">
        <v>1865.8884798706015</v>
      </c>
      <c r="BX106" s="35">
        <v>50581.530043175459</v>
      </c>
      <c r="BY106" s="36">
        <v>1723.7447290596726</v>
      </c>
      <c r="BZ106" s="36">
        <v>48511.119527483264</v>
      </c>
      <c r="CA106" s="35">
        <v>1944.1000972796824</v>
      </c>
      <c r="CB106" s="35">
        <v>48514.058202432207</v>
      </c>
      <c r="CC106" s="36">
        <v>1738.5860182877755</v>
      </c>
      <c r="CD106" s="36">
        <v>50144.91301296906</v>
      </c>
      <c r="CE106" s="35">
        <v>1764.3696473211339</v>
      </c>
      <c r="CF106" s="35">
        <v>52168.806187273229</v>
      </c>
      <c r="CG106" s="36">
        <v>1968.0256529248104</v>
      </c>
      <c r="CH106" s="36">
        <v>53357.074803581483</v>
      </c>
      <c r="CI106" s="35">
        <v>2528.0212411736347</v>
      </c>
      <c r="CJ106" s="35">
        <v>53537.509700112438</v>
      </c>
      <c r="CK106" s="36">
        <v>3244.1732500307007</v>
      </c>
      <c r="CL106" s="36">
        <v>57598.717403012779</v>
      </c>
      <c r="CM106" s="35">
        <v>3661.2650096342386</v>
      </c>
      <c r="CN106" s="35">
        <v>58650.25435916541</v>
      </c>
      <c r="CO106" s="36">
        <v>4457.5467336358497</v>
      </c>
      <c r="CP106" s="36">
        <v>59073.86286653061</v>
      </c>
      <c r="CQ106" s="35">
        <v>5142.5449925419007</v>
      </c>
      <c r="CR106" s="35">
        <v>59696.841689360073</v>
      </c>
      <c r="CS106" s="36">
        <v>5466.9349946032444</v>
      </c>
      <c r="CT106" s="36">
        <v>60189.971686573583</v>
      </c>
      <c r="CU106" s="35">
        <v>4907.9583059759771</v>
      </c>
      <c r="CV106" s="35">
        <v>58522.779241692493</v>
      </c>
      <c r="CW106" s="36">
        <v>6034.9058636093005</v>
      </c>
      <c r="CX106" s="36">
        <v>58575.528626033964</v>
      </c>
      <c r="CY106" s="35">
        <v>5556.7159948257158</v>
      </c>
      <c r="CZ106" s="35">
        <v>59307.411439186435</v>
      </c>
      <c r="DA106" s="36">
        <v>5812.8466735685979</v>
      </c>
      <c r="DB106" s="36">
        <v>60321.758829979299</v>
      </c>
      <c r="DC106" s="35">
        <f>+SUM(DC107:DC110)</f>
        <v>6907.5117871524508</v>
      </c>
      <c r="DD106" s="35">
        <f t="shared" ref="DD106:DF106" si="3">+SUM(DD107:DD110)</f>
        <v>60048.794581580289</v>
      </c>
      <c r="DE106" s="36">
        <f t="shared" si="3"/>
        <v>6473.2824367601497</v>
      </c>
      <c r="DF106" s="36">
        <f t="shared" si="3"/>
        <v>61623.794063265152</v>
      </c>
    </row>
    <row r="107" spans="2:110" ht="14.25" customHeight="1">
      <c r="B107" s="21" t="s">
        <v>54</v>
      </c>
      <c r="C107" s="8"/>
      <c r="D107" s="8"/>
      <c r="E107" s="8"/>
      <c r="G107" s="37">
        <v>0</v>
      </c>
      <c r="H107" s="37">
        <v>21547.368048040094</v>
      </c>
      <c r="I107" s="38">
        <v>0</v>
      </c>
      <c r="J107" s="38">
        <v>21782.804655206593</v>
      </c>
      <c r="K107" s="37">
        <v>0</v>
      </c>
      <c r="L107" s="37">
        <v>23882.263131228963</v>
      </c>
      <c r="M107" s="38">
        <v>0</v>
      </c>
      <c r="N107" s="38">
        <v>24869.76965968384</v>
      </c>
      <c r="O107" s="37">
        <v>0</v>
      </c>
      <c r="P107" s="37">
        <v>24191.836235488179</v>
      </c>
      <c r="Q107" s="38">
        <v>0</v>
      </c>
      <c r="R107" s="38">
        <v>23733.284887313428</v>
      </c>
      <c r="S107" s="37">
        <v>0</v>
      </c>
      <c r="T107" s="37">
        <v>23140.312126392069</v>
      </c>
      <c r="U107" s="38">
        <v>0</v>
      </c>
      <c r="V107" s="38">
        <v>24121.728968532334</v>
      </c>
      <c r="W107" s="37">
        <v>0</v>
      </c>
      <c r="X107" s="37">
        <v>23451.712184515971</v>
      </c>
      <c r="Y107" s="38">
        <v>0</v>
      </c>
      <c r="Z107" s="38">
        <v>24647.408701934386</v>
      </c>
      <c r="AA107" s="37">
        <v>0</v>
      </c>
      <c r="AB107" s="37">
        <v>24670.794081442986</v>
      </c>
      <c r="AC107" s="38">
        <v>0</v>
      </c>
      <c r="AD107" s="38">
        <v>25173.845454526887</v>
      </c>
      <c r="AE107" s="37">
        <v>0</v>
      </c>
      <c r="AF107" s="37">
        <v>28215.152206561324</v>
      </c>
      <c r="AG107" s="38">
        <v>0</v>
      </c>
      <c r="AH107" s="38">
        <v>27117.508549809543</v>
      </c>
      <c r="AI107" s="52">
        <v>0</v>
      </c>
      <c r="AJ107" s="52">
        <v>27207.030312124538</v>
      </c>
      <c r="AK107" s="38">
        <v>0</v>
      </c>
      <c r="AL107" s="38">
        <v>29552.984753297467</v>
      </c>
      <c r="AM107" s="37">
        <v>0</v>
      </c>
      <c r="AN107" s="37">
        <v>30873.379163851168</v>
      </c>
      <c r="AO107" s="38">
        <v>0</v>
      </c>
      <c r="AP107" s="38">
        <v>31188.239581550475</v>
      </c>
      <c r="AQ107" s="37">
        <v>0</v>
      </c>
      <c r="AR107" s="37">
        <v>31458.072986856067</v>
      </c>
      <c r="AS107" s="38">
        <v>0</v>
      </c>
      <c r="AT107" s="38">
        <v>32540.73382139059</v>
      </c>
      <c r="AU107" s="37">
        <v>0</v>
      </c>
      <c r="AV107" s="37">
        <v>32199.809342993318</v>
      </c>
      <c r="AW107" s="38">
        <v>0</v>
      </c>
      <c r="AX107" s="38">
        <v>31951.807565145449</v>
      </c>
      <c r="AY107" s="37">
        <v>0</v>
      </c>
      <c r="AZ107" s="37">
        <v>34465.557951157563</v>
      </c>
      <c r="BA107" s="38">
        <v>0</v>
      </c>
      <c r="BB107" s="38">
        <v>35463.123704877245</v>
      </c>
      <c r="BC107" s="37">
        <v>0</v>
      </c>
      <c r="BD107" s="37">
        <v>35051.512192791808</v>
      </c>
      <c r="BE107" s="38">
        <v>0</v>
      </c>
      <c r="BF107" s="38">
        <v>34130.46824725686</v>
      </c>
      <c r="BG107" s="37">
        <v>0</v>
      </c>
      <c r="BH107" s="37">
        <v>28670.87236920221</v>
      </c>
      <c r="BI107" s="38">
        <v>0</v>
      </c>
      <c r="BJ107" s="38">
        <v>29856.252203532487</v>
      </c>
      <c r="BK107" s="37">
        <v>0</v>
      </c>
      <c r="BL107" s="37">
        <v>30018.864500653741</v>
      </c>
      <c r="BM107" s="38">
        <v>0</v>
      </c>
      <c r="BN107" s="38">
        <v>28182.96798683962</v>
      </c>
      <c r="BO107" s="37">
        <v>0</v>
      </c>
      <c r="BP107" s="37">
        <v>28610.494751710008</v>
      </c>
      <c r="BQ107" s="38">
        <v>0</v>
      </c>
      <c r="BR107" s="38">
        <v>29779.032562727909</v>
      </c>
      <c r="BS107" s="37">
        <v>0</v>
      </c>
      <c r="BT107" s="37">
        <v>28685.276251444688</v>
      </c>
      <c r="BU107" s="38">
        <v>0</v>
      </c>
      <c r="BV107" s="38">
        <v>27554.870969791289</v>
      </c>
      <c r="BW107" s="37">
        <v>0</v>
      </c>
      <c r="BX107" s="37">
        <v>26517.784246570245</v>
      </c>
      <c r="BY107" s="38">
        <v>0</v>
      </c>
      <c r="BZ107" s="38">
        <v>25141.392120139757</v>
      </c>
      <c r="CA107" s="37">
        <v>0</v>
      </c>
      <c r="CB107" s="37">
        <v>24446.062864820702</v>
      </c>
      <c r="CC107" s="38">
        <v>0</v>
      </c>
      <c r="CD107" s="38">
        <v>27487.598171343514</v>
      </c>
      <c r="CE107" s="37">
        <v>0</v>
      </c>
      <c r="CF107" s="37">
        <v>29220.857623780212</v>
      </c>
      <c r="CG107" s="38">
        <v>0</v>
      </c>
      <c r="CH107" s="38">
        <v>30568.355094652274</v>
      </c>
      <c r="CI107" s="37">
        <v>0</v>
      </c>
      <c r="CJ107" s="37">
        <v>30948.722434676063</v>
      </c>
      <c r="CK107" s="38">
        <v>0</v>
      </c>
      <c r="CL107" s="38">
        <v>32906.646506030331</v>
      </c>
      <c r="CM107" s="37">
        <v>0</v>
      </c>
      <c r="CN107" s="37">
        <v>33844.984038380731</v>
      </c>
      <c r="CO107" s="38">
        <v>0</v>
      </c>
      <c r="CP107" s="38">
        <v>34304.979204654635</v>
      </c>
      <c r="CQ107" s="37">
        <v>0</v>
      </c>
      <c r="CR107" s="37">
        <v>34974.553893232922</v>
      </c>
      <c r="CS107" s="38">
        <v>0</v>
      </c>
      <c r="CT107" s="38">
        <v>35606.137185224041</v>
      </c>
      <c r="CU107" s="37">
        <v>0</v>
      </c>
      <c r="CV107" s="37">
        <v>34082.74734017974</v>
      </c>
      <c r="CW107" s="38">
        <v>0</v>
      </c>
      <c r="CX107" s="38">
        <v>34208.384158837136</v>
      </c>
      <c r="CY107" s="37">
        <v>0</v>
      </c>
      <c r="CZ107" s="37">
        <v>34822.288789453021</v>
      </c>
      <c r="DA107" s="38">
        <v>0</v>
      </c>
      <c r="DB107" s="38">
        <v>35417.645664873417</v>
      </c>
      <c r="DC107" s="37">
        <v>0</v>
      </c>
      <c r="DD107" s="37">
        <v>35374.410574150839</v>
      </c>
      <c r="DE107" s="38">
        <v>0</v>
      </c>
      <c r="DF107" s="38">
        <v>36686.546489609689</v>
      </c>
    </row>
    <row r="108" spans="2:110" ht="14.25" customHeight="1">
      <c r="B108" s="21" t="s">
        <v>55</v>
      </c>
      <c r="C108" s="8"/>
      <c r="D108" s="8"/>
      <c r="E108" s="8"/>
      <c r="G108" s="37">
        <v>4293.4014424728375</v>
      </c>
      <c r="H108" s="37">
        <v>0</v>
      </c>
      <c r="I108" s="38">
        <v>3228.9852558077396</v>
      </c>
      <c r="J108" s="38">
        <v>2664.7513257181863</v>
      </c>
      <c r="K108" s="37">
        <v>3578.5705989685057</v>
      </c>
      <c r="L108" s="37">
        <v>2514.0543893703625</v>
      </c>
      <c r="M108" s="38">
        <v>3973.55632226833</v>
      </c>
      <c r="N108" s="38">
        <v>2328.8348425217023</v>
      </c>
      <c r="O108" s="37">
        <v>3652.1765693752914</v>
      </c>
      <c r="P108" s="37">
        <v>2029.1773571572385</v>
      </c>
      <c r="Q108" s="38">
        <v>3451.3140139276879</v>
      </c>
      <c r="R108" s="38">
        <v>1820.732737835059</v>
      </c>
      <c r="S108" s="37">
        <v>3205.3662875746886</v>
      </c>
      <c r="T108" s="37">
        <v>1614.8129038347251</v>
      </c>
      <c r="U108" s="38">
        <v>3543.2648567468059</v>
      </c>
      <c r="V108" s="38">
        <v>1525.1759324024683</v>
      </c>
      <c r="W108" s="37">
        <v>2637.0989219203693</v>
      </c>
      <c r="X108" s="37">
        <v>1401.4027448533013</v>
      </c>
      <c r="Y108" s="38">
        <v>2565.7342934665821</v>
      </c>
      <c r="Z108" s="38">
        <v>2340.2066115442485</v>
      </c>
      <c r="AA108" s="37">
        <v>2227.0196923361409</v>
      </c>
      <c r="AB108" s="37">
        <v>2215.2709667812646</v>
      </c>
      <c r="AC108" s="38">
        <v>1939.5832290866801</v>
      </c>
      <c r="AD108" s="38">
        <v>1554.5982688790523</v>
      </c>
      <c r="AE108" s="37">
        <v>2123.7088271001317</v>
      </c>
      <c r="AF108" s="37">
        <v>1455.9386386155666</v>
      </c>
      <c r="AG108" s="38">
        <v>2480.285725358714</v>
      </c>
      <c r="AH108" s="38">
        <v>1485.5456974330684</v>
      </c>
      <c r="AI108" s="52">
        <v>2224.8486361114033</v>
      </c>
      <c r="AJ108" s="52">
        <v>1002.1663462006095</v>
      </c>
      <c r="AK108" s="38">
        <v>2154.9737948112484</v>
      </c>
      <c r="AL108" s="38">
        <v>931.80968578615875</v>
      </c>
      <c r="AM108" s="37">
        <v>3292.2659089136109</v>
      </c>
      <c r="AN108" s="37">
        <v>1067.2382586992671</v>
      </c>
      <c r="AO108" s="38">
        <v>3925.0998998342184</v>
      </c>
      <c r="AP108" s="38">
        <v>1328.5981914509455</v>
      </c>
      <c r="AQ108" s="37">
        <v>4753.1736350955143</v>
      </c>
      <c r="AR108" s="37">
        <v>1356.1478859245187</v>
      </c>
      <c r="AS108" s="38">
        <v>4784.8087602456899</v>
      </c>
      <c r="AT108" s="38">
        <v>1562.2661076368236</v>
      </c>
      <c r="AU108" s="37">
        <v>4514.4924374622897</v>
      </c>
      <c r="AV108" s="37">
        <v>1549.6911263959751</v>
      </c>
      <c r="AW108" s="38">
        <v>4007.5790674234991</v>
      </c>
      <c r="AX108" s="38">
        <v>1542.1709869652227</v>
      </c>
      <c r="AY108" s="37">
        <v>3776.4590922025086</v>
      </c>
      <c r="AZ108" s="37">
        <v>1541.9159022273284</v>
      </c>
      <c r="BA108" s="38">
        <v>3715.1333435310776</v>
      </c>
      <c r="BB108" s="38">
        <v>1708.8338693556557</v>
      </c>
      <c r="BC108" s="37">
        <v>3869.2132862000308</v>
      </c>
      <c r="BD108" s="37">
        <v>1675.7648638843884</v>
      </c>
      <c r="BE108" s="38">
        <v>4233.8718606552857</v>
      </c>
      <c r="BF108" s="38">
        <v>1861.6330523671968</v>
      </c>
      <c r="BG108" s="37">
        <v>4808.9948841982286</v>
      </c>
      <c r="BH108" s="37">
        <v>1839.3270874626905</v>
      </c>
      <c r="BI108" s="38">
        <v>4432.8473828300157</v>
      </c>
      <c r="BJ108" s="38">
        <v>1854.0137327456573</v>
      </c>
      <c r="BK108" s="37">
        <v>3387.5023574935112</v>
      </c>
      <c r="BL108" s="37">
        <v>2296.9737876532899</v>
      </c>
      <c r="BM108" s="38">
        <v>2976.1876684879016</v>
      </c>
      <c r="BN108" s="38">
        <v>2347.5834898952135</v>
      </c>
      <c r="BO108" s="37">
        <v>2018.8939491192564</v>
      </c>
      <c r="BP108" s="37">
        <v>1895.798940733961</v>
      </c>
      <c r="BQ108" s="38">
        <v>624.47994689130724</v>
      </c>
      <c r="BR108" s="38">
        <v>1879.6193633025423</v>
      </c>
      <c r="BS108" s="37">
        <v>493.22951440552333</v>
      </c>
      <c r="BT108" s="37">
        <v>2838.0701340663345</v>
      </c>
      <c r="BU108" s="38">
        <v>167.55411843063476</v>
      </c>
      <c r="BV108" s="38">
        <v>4368.3982618652135</v>
      </c>
      <c r="BW108" s="37">
        <v>160.56162783100604</v>
      </c>
      <c r="BX108" s="37">
        <v>4618.5560492452505</v>
      </c>
      <c r="BY108" s="38">
        <v>47.244807818519774</v>
      </c>
      <c r="BZ108" s="38">
        <v>4443.7488471655797</v>
      </c>
      <c r="CA108" s="37">
        <v>38.05205373253105</v>
      </c>
      <c r="CB108" s="37">
        <v>4322.1765785700654</v>
      </c>
      <c r="CC108" s="38">
        <v>31.735026095771108</v>
      </c>
      <c r="CD108" s="38">
        <v>4363.6423970481419</v>
      </c>
      <c r="CE108" s="37">
        <v>58.912918656217201</v>
      </c>
      <c r="CF108" s="37">
        <v>4350.4609889526164</v>
      </c>
      <c r="CG108" s="38">
        <v>94.076710325463679</v>
      </c>
      <c r="CH108" s="38">
        <v>4267.6840913664009</v>
      </c>
      <c r="CI108" s="37">
        <v>283.63657923418134</v>
      </c>
      <c r="CJ108" s="37">
        <v>3953.6100993210657</v>
      </c>
      <c r="CK108" s="38">
        <v>723.36058964920198</v>
      </c>
      <c r="CL108" s="38">
        <v>6080.3233676585805</v>
      </c>
      <c r="CM108" s="37">
        <v>819.24739922827871</v>
      </c>
      <c r="CN108" s="37">
        <v>5900.970519976232</v>
      </c>
      <c r="CO108" s="38">
        <v>1513.5216287523006</v>
      </c>
      <c r="CP108" s="38">
        <v>5546.8159309939765</v>
      </c>
      <c r="CQ108" s="37">
        <v>2185.8315389614436</v>
      </c>
      <c r="CR108" s="37">
        <v>5401.4017694121867</v>
      </c>
      <c r="CS108" s="38">
        <v>2301.5167214690396</v>
      </c>
      <c r="CT108" s="38">
        <v>4874.3271074273744</v>
      </c>
      <c r="CU108" s="37">
        <v>1616.4617499839487</v>
      </c>
      <c r="CV108" s="37">
        <v>4646.4372842322118</v>
      </c>
      <c r="CW108" s="38">
        <v>2889.6815022534784</v>
      </c>
      <c r="CX108" s="38">
        <v>4377.6403559713035</v>
      </c>
      <c r="CY108" s="37">
        <v>2797.0421373075901</v>
      </c>
      <c r="CZ108" s="37">
        <v>4120.8026472939146</v>
      </c>
      <c r="DA108" s="38">
        <v>3133.0152330083956</v>
      </c>
      <c r="DB108" s="38">
        <v>3854.0536998008283</v>
      </c>
      <c r="DC108" s="37">
        <v>4025.3908325430671</v>
      </c>
      <c r="DD108" s="37">
        <v>3573.6199379967616</v>
      </c>
      <c r="DE108" s="38">
        <v>3379.2434089349249</v>
      </c>
      <c r="DF108" s="38">
        <v>3324.8506173311443</v>
      </c>
    </row>
    <row r="109" spans="2:110" ht="14.25" customHeight="1">
      <c r="B109" s="21" t="s">
        <v>56</v>
      </c>
      <c r="C109" s="8"/>
      <c r="D109" s="8"/>
      <c r="E109" s="8"/>
      <c r="G109" s="37">
        <v>274.21712214070686</v>
      </c>
      <c r="H109" s="37">
        <v>1214.7708682051912</v>
      </c>
      <c r="I109" s="38">
        <v>36.622516798849801</v>
      </c>
      <c r="J109" s="38">
        <v>2874.669739854563</v>
      </c>
      <c r="K109" s="37">
        <v>135.86961753672108</v>
      </c>
      <c r="L109" s="37">
        <v>2853.3215263211223</v>
      </c>
      <c r="M109" s="38">
        <v>91.248908610625449</v>
      </c>
      <c r="N109" s="38">
        <v>2870.454719588759</v>
      </c>
      <c r="O109" s="37">
        <v>47.656525967874586</v>
      </c>
      <c r="P109" s="37">
        <v>3375.6102881549186</v>
      </c>
      <c r="Q109" s="38">
        <v>170.79496880546617</v>
      </c>
      <c r="R109" s="38">
        <v>3386.0456231510379</v>
      </c>
      <c r="S109" s="37">
        <v>108.52635157261079</v>
      </c>
      <c r="T109" s="37">
        <v>3550.1367498998961</v>
      </c>
      <c r="U109" s="38">
        <v>118.35255279730745</v>
      </c>
      <c r="V109" s="38">
        <v>3335.3077687782943</v>
      </c>
      <c r="W109" s="37">
        <v>82.151623630370977</v>
      </c>
      <c r="X109" s="37">
        <v>3439.9889732389975</v>
      </c>
      <c r="Y109" s="38">
        <v>161.91568631071436</v>
      </c>
      <c r="Z109" s="38">
        <v>3393.3940916564911</v>
      </c>
      <c r="AA109" s="37">
        <v>80.681321257817672</v>
      </c>
      <c r="AB109" s="37">
        <v>3777.3347332595999</v>
      </c>
      <c r="AC109" s="38">
        <v>73.678211022375081</v>
      </c>
      <c r="AD109" s="38">
        <v>3720.3296723212375</v>
      </c>
      <c r="AE109" s="37">
        <v>196.28513569456436</v>
      </c>
      <c r="AF109" s="37">
        <v>3670.0126915930414</v>
      </c>
      <c r="AG109" s="38">
        <v>171.17052957276337</v>
      </c>
      <c r="AH109" s="38">
        <v>3543.3628097066485</v>
      </c>
      <c r="AI109" s="52">
        <v>130.81427964733393</v>
      </c>
      <c r="AJ109" s="52">
        <v>3669.7014311632247</v>
      </c>
      <c r="AK109" s="38">
        <v>304.50099821510048</v>
      </c>
      <c r="AL109" s="38">
        <v>3220.4603108626779</v>
      </c>
      <c r="AM109" s="37">
        <v>286.85859744360323</v>
      </c>
      <c r="AN109" s="37">
        <v>3510.7922530257865</v>
      </c>
      <c r="AO109" s="38">
        <v>238.29382320345849</v>
      </c>
      <c r="AP109" s="38">
        <v>3570.6687349397516</v>
      </c>
      <c r="AQ109" s="37">
        <v>187.11376945294842</v>
      </c>
      <c r="AR109" s="37">
        <v>3496.8287138166697</v>
      </c>
      <c r="AS109" s="38">
        <v>134.32418910012757</v>
      </c>
      <c r="AT109" s="38">
        <v>3016.7755973632648</v>
      </c>
      <c r="AU109" s="37">
        <v>436.92178754454517</v>
      </c>
      <c r="AV109" s="37">
        <v>2279.2282833345016</v>
      </c>
      <c r="AW109" s="38">
        <v>506.67391968477159</v>
      </c>
      <c r="AX109" s="38">
        <v>2006.6408710173505</v>
      </c>
      <c r="AY109" s="37">
        <v>643.46602103559917</v>
      </c>
      <c r="AZ109" s="37">
        <v>1748.0795086276339</v>
      </c>
      <c r="BA109" s="38">
        <v>541.84645703808246</v>
      </c>
      <c r="BB109" s="38">
        <v>1785.6240274162692</v>
      </c>
      <c r="BC109" s="37">
        <v>363.80677156576894</v>
      </c>
      <c r="BD109" s="37">
        <v>1752.7404899488261</v>
      </c>
      <c r="BE109" s="38">
        <v>407.81398503584137</v>
      </c>
      <c r="BF109" s="38">
        <v>1478.0267791764575</v>
      </c>
      <c r="BG109" s="37">
        <v>234.22980977459838</v>
      </c>
      <c r="BH109" s="37">
        <v>1587.2013713575195</v>
      </c>
      <c r="BI109" s="38">
        <v>200.12687304676138</v>
      </c>
      <c r="BJ109" s="38">
        <v>1380.5808564825284</v>
      </c>
      <c r="BK109" s="37">
        <v>123.69439361500281</v>
      </c>
      <c r="BL109" s="37">
        <v>1130.014413746535</v>
      </c>
      <c r="BM109" s="38">
        <v>213.73473455566909</v>
      </c>
      <c r="BN109" s="38">
        <v>1150.1203113376937</v>
      </c>
      <c r="BO109" s="37">
        <v>111.71992168317865</v>
      </c>
      <c r="BP109" s="37">
        <v>968.5932830788206</v>
      </c>
      <c r="BQ109" s="38">
        <v>39.39310564731386</v>
      </c>
      <c r="BR109" s="38">
        <v>1158.2302757754926</v>
      </c>
      <c r="BS109" s="37">
        <v>238.00006562969247</v>
      </c>
      <c r="BT109" s="37">
        <v>1173.6947135765349</v>
      </c>
      <c r="BU109" s="38">
        <v>264.21090259726611</v>
      </c>
      <c r="BV109" s="38">
        <v>1167.4842749899526</v>
      </c>
      <c r="BW109" s="37">
        <v>180.35831900334458</v>
      </c>
      <c r="BX109" s="37">
        <v>1072.077198</v>
      </c>
      <c r="BY109" s="38">
        <v>148.60798989213581</v>
      </c>
      <c r="BZ109" s="38">
        <v>1041.5738521000001</v>
      </c>
      <c r="CA109" s="37">
        <v>375.2327138853679</v>
      </c>
      <c r="CB109" s="37">
        <v>911.60814889999995</v>
      </c>
      <c r="CC109" s="38">
        <v>173.11226421745462</v>
      </c>
      <c r="CD109" s="38">
        <v>823.34337748000007</v>
      </c>
      <c r="CE109" s="37">
        <v>162.40167960286675</v>
      </c>
      <c r="CF109" s="37">
        <v>808.50803513000017</v>
      </c>
      <c r="CG109" s="38">
        <v>318.37825515979654</v>
      </c>
      <c r="CH109" s="38">
        <v>597.03116157999989</v>
      </c>
      <c r="CI109" s="37">
        <v>678.58168151240363</v>
      </c>
      <c r="CJ109" s="37">
        <v>642.55292392000001</v>
      </c>
      <c r="CK109" s="38">
        <v>932.14242361694892</v>
      </c>
      <c r="CL109" s="38">
        <v>575.67520597000009</v>
      </c>
      <c r="CM109" s="37">
        <v>1229.4829720333469</v>
      </c>
      <c r="CN109" s="37">
        <v>612.07240557632008</v>
      </c>
      <c r="CO109" s="38">
        <v>1295.9075174194854</v>
      </c>
      <c r="CP109" s="38">
        <v>520.23104864190395</v>
      </c>
      <c r="CQ109" s="37">
        <v>1276.8969558168942</v>
      </c>
      <c r="CR109" s="37">
        <v>447.35740945240894</v>
      </c>
      <c r="CS109" s="38">
        <v>1466.4975289327856</v>
      </c>
      <c r="CT109" s="38">
        <v>444.61762958111274</v>
      </c>
      <c r="CU109" s="37">
        <v>1575.4261703063162</v>
      </c>
      <c r="CV109" s="37">
        <v>386.25995079305426</v>
      </c>
      <c r="CW109" s="38">
        <v>1404.871713832903</v>
      </c>
      <c r="CX109" s="38">
        <v>302.8491505347622</v>
      </c>
      <c r="CY109" s="37">
        <v>998.50240403397538</v>
      </c>
      <c r="CZ109" s="37">
        <v>286.29930639185562</v>
      </c>
      <c r="DA109" s="38">
        <v>882.70056259403373</v>
      </c>
      <c r="DB109" s="38">
        <v>364.13325598494737</v>
      </c>
      <c r="DC109" s="37">
        <v>1056.3080540554943</v>
      </c>
      <c r="DD109" s="37">
        <v>424.51707176695891</v>
      </c>
      <c r="DE109" s="38">
        <v>1243.5071332014309</v>
      </c>
      <c r="DF109" s="38">
        <v>577.91244325994103</v>
      </c>
    </row>
    <row r="110" spans="2:110" ht="14.25" customHeight="1">
      <c r="B110" s="21" t="s">
        <v>65</v>
      </c>
      <c r="C110" s="8"/>
      <c r="D110" s="8"/>
      <c r="E110" s="8"/>
      <c r="G110" s="37">
        <v>471.80012596053564</v>
      </c>
      <c r="H110" s="37">
        <v>6311.0400262920311</v>
      </c>
      <c r="I110" s="38">
        <v>536.87345573437631</v>
      </c>
      <c r="J110" s="38">
        <v>12672.040517047104</v>
      </c>
      <c r="K110" s="37">
        <v>557.0213688304558</v>
      </c>
      <c r="L110" s="37">
        <v>12857.817174070704</v>
      </c>
      <c r="M110" s="38">
        <v>574.08970127391603</v>
      </c>
      <c r="N110" s="38">
        <v>13359.628019913802</v>
      </c>
      <c r="O110" s="37">
        <v>587.42845306475692</v>
      </c>
      <c r="P110" s="37">
        <v>14134.119925387233</v>
      </c>
      <c r="Q110" s="38">
        <v>606.98469949416972</v>
      </c>
      <c r="R110" s="38">
        <v>14738.930539140865</v>
      </c>
      <c r="S110" s="37">
        <v>620.2308599422563</v>
      </c>
      <c r="T110" s="37">
        <v>14383.038415088986</v>
      </c>
      <c r="U110" s="38">
        <v>633.47769105589578</v>
      </c>
      <c r="V110" s="38">
        <v>14217.295961743675</v>
      </c>
      <c r="W110" s="37">
        <v>646.72452216953525</v>
      </c>
      <c r="X110" s="37">
        <v>14144.616971964057</v>
      </c>
      <c r="Y110" s="38">
        <v>816.58211919758708</v>
      </c>
      <c r="Z110" s="38">
        <v>14213.651941576058</v>
      </c>
      <c r="AA110" s="37">
        <v>896.5716112759269</v>
      </c>
      <c r="AB110" s="37">
        <v>14085.204868500326</v>
      </c>
      <c r="AC110" s="38">
        <v>976.47646598139784</v>
      </c>
      <c r="AD110" s="38">
        <v>14356.481141117716</v>
      </c>
      <c r="AE110" s="37">
        <v>1056.3813206868688</v>
      </c>
      <c r="AF110" s="37">
        <v>14162.76464500727</v>
      </c>
      <c r="AG110" s="38">
        <v>1219.0981753923397</v>
      </c>
      <c r="AH110" s="38">
        <v>13948.305932817308</v>
      </c>
      <c r="AI110" s="52">
        <v>1330.6053507532386</v>
      </c>
      <c r="AJ110" s="52">
        <v>13699.88880749949</v>
      </c>
      <c r="AK110" s="38">
        <v>1345.3055333076047</v>
      </c>
      <c r="AL110" s="38">
        <v>14518.766756404086</v>
      </c>
      <c r="AM110" s="37">
        <v>1360.0057158619709</v>
      </c>
      <c r="AN110" s="37">
        <v>14353.122249699063</v>
      </c>
      <c r="AO110" s="38">
        <v>1374.705898416337</v>
      </c>
      <c r="AP110" s="38">
        <v>15106.504426509402</v>
      </c>
      <c r="AQ110" s="37">
        <v>1389.1966367978612</v>
      </c>
      <c r="AR110" s="37">
        <v>15698.437342966014</v>
      </c>
      <c r="AS110" s="38">
        <v>1403.6873751793853</v>
      </c>
      <c r="AT110" s="38">
        <v>16930.280558251143</v>
      </c>
      <c r="AU110" s="37">
        <v>1418.1781135609097</v>
      </c>
      <c r="AV110" s="37">
        <v>16826.964523621002</v>
      </c>
      <c r="AW110" s="38">
        <v>1432.6688519424338</v>
      </c>
      <c r="AX110" s="38">
        <v>17047.735809407466</v>
      </c>
      <c r="AY110" s="37">
        <v>1448.8370478795309</v>
      </c>
      <c r="AZ110" s="37">
        <v>16930.836013898795</v>
      </c>
      <c r="BA110" s="38">
        <v>1465.0052438166283</v>
      </c>
      <c r="BB110" s="38">
        <v>16993.249047375655</v>
      </c>
      <c r="BC110" s="37">
        <v>1481.1734397537257</v>
      </c>
      <c r="BD110" s="37">
        <v>17101.642826261228</v>
      </c>
      <c r="BE110" s="38">
        <v>1497.3416356908228</v>
      </c>
      <c r="BF110" s="38">
        <v>17378.537140114669</v>
      </c>
      <c r="BG110" s="37">
        <v>1500.1673316279202</v>
      </c>
      <c r="BH110" s="37">
        <v>16351.584000449677</v>
      </c>
      <c r="BI110" s="38">
        <v>1502.9930275650177</v>
      </c>
      <c r="BJ110" s="38">
        <v>16724.683679534581</v>
      </c>
      <c r="BK110" s="37">
        <v>1505.8187235021148</v>
      </c>
      <c r="BL110" s="37">
        <v>17182.863127687189</v>
      </c>
      <c r="BM110" s="38">
        <v>1508.6444194392122</v>
      </c>
      <c r="BN110" s="38">
        <v>17831.55773207427</v>
      </c>
      <c r="BO110" s="37">
        <v>1511.9945982602803</v>
      </c>
      <c r="BP110" s="37">
        <v>18468.285527006388</v>
      </c>
      <c r="BQ110" s="38">
        <v>1515.3447770813484</v>
      </c>
      <c r="BR110" s="38">
        <v>18561.152824302219</v>
      </c>
      <c r="BS110" s="37">
        <v>1518.6949559024165</v>
      </c>
      <c r="BT110" s="37">
        <v>19729.160513266095</v>
      </c>
      <c r="BU110" s="38">
        <v>1522.0451347234846</v>
      </c>
      <c r="BV110" s="38">
        <v>21316.175345004551</v>
      </c>
      <c r="BW110" s="37">
        <v>1524.9685330362508</v>
      </c>
      <c r="BX110" s="37">
        <v>18373.112549359965</v>
      </c>
      <c r="BY110" s="38">
        <v>1527.8919313490171</v>
      </c>
      <c r="BZ110" s="38">
        <v>17884.404708077931</v>
      </c>
      <c r="CA110" s="37">
        <v>1530.8153296617834</v>
      </c>
      <c r="CB110" s="37">
        <v>18834.210610141439</v>
      </c>
      <c r="CC110" s="38">
        <v>1533.7387279745496</v>
      </c>
      <c r="CD110" s="38">
        <v>17470.329067097402</v>
      </c>
      <c r="CE110" s="37">
        <v>1543.0550490620501</v>
      </c>
      <c r="CF110" s="37">
        <v>17788.9795394104</v>
      </c>
      <c r="CG110" s="38">
        <v>1555.5706874395501</v>
      </c>
      <c r="CH110" s="38">
        <v>17924.004455982809</v>
      </c>
      <c r="CI110" s="37">
        <v>1565.80298042705</v>
      </c>
      <c r="CJ110" s="37">
        <v>17992.624242195314</v>
      </c>
      <c r="CK110" s="38">
        <v>1588.6702367645501</v>
      </c>
      <c r="CL110" s="38">
        <v>18036.072323353867</v>
      </c>
      <c r="CM110" s="37">
        <v>1612.534638372613</v>
      </c>
      <c r="CN110" s="37">
        <v>18292.22739523213</v>
      </c>
      <c r="CO110" s="38">
        <v>1648.1175874640637</v>
      </c>
      <c r="CP110" s="38">
        <v>18701.836682240093</v>
      </c>
      <c r="CQ110" s="37">
        <v>1679.8164977635627</v>
      </c>
      <c r="CR110" s="37">
        <v>18873.528617262557</v>
      </c>
      <c r="CS110" s="38">
        <v>1698.9207442014194</v>
      </c>
      <c r="CT110" s="38">
        <v>19264.889764341056</v>
      </c>
      <c r="CU110" s="37">
        <v>1716.0703856857119</v>
      </c>
      <c r="CV110" s="37">
        <v>19407.334666487481</v>
      </c>
      <c r="CW110" s="38">
        <v>1740.3526475229189</v>
      </c>
      <c r="CX110" s="38">
        <v>19686.654960690768</v>
      </c>
      <c r="CY110" s="37">
        <v>1761.1714534841508</v>
      </c>
      <c r="CZ110" s="37">
        <v>20078.020696047643</v>
      </c>
      <c r="DA110" s="38">
        <v>1797.1308779661686</v>
      </c>
      <c r="DB110" s="38">
        <v>20685.926209320107</v>
      </c>
      <c r="DC110" s="37">
        <v>1825.8129005538899</v>
      </c>
      <c r="DD110" s="37">
        <v>20676.24699766573</v>
      </c>
      <c r="DE110" s="38">
        <v>1850.5318946237935</v>
      </c>
      <c r="DF110" s="38">
        <v>21034.484513064373</v>
      </c>
    </row>
    <row r="111" spans="2:110" ht="14.25" customHeight="1">
      <c r="B111" s="23"/>
      <c r="C111" s="8"/>
      <c r="D111" s="8"/>
      <c r="E111" s="8"/>
      <c r="G111" s="37"/>
      <c r="H111" s="37"/>
      <c r="I111" s="38"/>
      <c r="J111" s="38"/>
      <c r="K111" s="37"/>
      <c r="L111" s="37"/>
      <c r="M111" s="38"/>
      <c r="N111" s="38"/>
      <c r="O111" s="37"/>
      <c r="P111" s="37"/>
      <c r="Q111" s="38"/>
      <c r="R111" s="38"/>
      <c r="S111" s="37"/>
      <c r="T111" s="37"/>
      <c r="U111" s="38"/>
      <c r="V111" s="38"/>
      <c r="W111" s="37"/>
      <c r="X111" s="37"/>
      <c r="Y111" s="38"/>
      <c r="Z111" s="38"/>
      <c r="AA111" s="37"/>
      <c r="AB111" s="37"/>
      <c r="AC111" s="38"/>
      <c r="AD111" s="38"/>
      <c r="AE111" s="37"/>
      <c r="AF111" s="37"/>
      <c r="AG111" s="38"/>
      <c r="AH111" s="38"/>
      <c r="AI111" s="52"/>
      <c r="AJ111" s="52"/>
      <c r="AK111" s="38"/>
      <c r="AL111" s="38"/>
      <c r="AM111" s="37"/>
      <c r="AN111" s="37"/>
      <c r="AO111" s="38"/>
      <c r="AP111" s="38"/>
      <c r="AQ111" s="37"/>
      <c r="AR111" s="37"/>
      <c r="AS111" s="38"/>
      <c r="AT111" s="38"/>
      <c r="AU111" s="37"/>
      <c r="AV111" s="37"/>
      <c r="AW111" s="38"/>
      <c r="AX111" s="38"/>
      <c r="AY111" s="37"/>
      <c r="AZ111" s="37"/>
      <c r="BA111" s="38"/>
      <c r="BB111" s="38"/>
      <c r="BC111" s="37"/>
      <c r="BD111" s="37"/>
      <c r="BE111" s="38"/>
      <c r="BF111" s="38"/>
      <c r="BG111" s="37"/>
      <c r="BH111" s="37"/>
      <c r="BI111" s="38"/>
      <c r="BJ111" s="38"/>
      <c r="BK111" s="37"/>
      <c r="BL111" s="37"/>
      <c r="BM111" s="38"/>
      <c r="BN111" s="38"/>
      <c r="BO111" s="37"/>
      <c r="BP111" s="37"/>
      <c r="BQ111" s="38"/>
      <c r="BR111" s="38"/>
      <c r="BS111" s="37"/>
      <c r="BT111" s="37"/>
      <c r="BU111" s="38"/>
      <c r="BV111" s="38"/>
      <c r="BW111" s="37"/>
      <c r="BX111" s="37"/>
      <c r="BY111" s="38"/>
      <c r="BZ111" s="38"/>
      <c r="CA111" s="37"/>
      <c r="CB111" s="37"/>
      <c r="CC111" s="38"/>
      <c r="CD111" s="38"/>
      <c r="CE111" s="37"/>
      <c r="CF111" s="37"/>
      <c r="CG111" s="38"/>
      <c r="CH111" s="38"/>
      <c r="CI111" s="37"/>
      <c r="CJ111" s="37"/>
      <c r="CK111" s="38"/>
      <c r="CL111" s="38"/>
      <c r="CM111" s="37"/>
      <c r="CN111" s="37"/>
      <c r="CO111" s="38"/>
      <c r="CP111" s="38"/>
      <c r="CQ111" s="37"/>
      <c r="CR111" s="37"/>
      <c r="CS111" s="38"/>
      <c r="CT111" s="38"/>
      <c r="CU111" s="37"/>
      <c r="CV111" s="37"/>
      <c r="CW111" s="38"/>
      <c r="CX111" s="38"/>
      <c r="CY111" s="37"/>
      <c r="CZ111" s="37"/>
      <c r="DA111" s="38"/>
      <c r="DB111" s="38"/>
      <c r="DC111" s="37"/>
      <c r="DD111" s="37"/>
      <c r="DE111" s="38"/>
      <c r="DF111" s="38"/>
    </row>
    <row r="112" spans="2:110" ht="14.25" customHeight="1">
      <c r="B112" s="84" t="s">
        <v>58</v>
      </c>
      <c r="C112" s="84"/>
      <c r="D112" s="84"/>
      <c r="E112" s="84"/>
      <c r="F112" s="84"/>
      <c r="G112" s="79">
        <v>9188.9165131360714</v>
      </c>
      <c r="H112" s="79">
        <v>34916.217659643356</v>
      </c>
      <c r="I112" s="79">
        <v>9452.3168280439695</v>
      </c>
      <c r="J112" s="79">
        <v>47808.436206681668</v>
      </c>
      <c r="K112" s="79">
        <v>10458.544092390008</v>
      </c>
      <c r="L112" s="79">
        <v>49583.005835457334</v>
      </c>
      <c r="M112" s="79">
        <v>11749.730330823313</v>
      </c>
      <c r="N112" s="79">
        <v>51704.605058508489</v>
      </c>
      <c r="O112" s="79">
        <v>11347.644134515283</v>
      </c>
      <c r="P112" s="79">
        <v>52166.599455957839</v>
      </c>
      <c r="Q112" s="79">
        <v>11185.775496820941</v>
      </c>
      <c r="R112" s="79">
        <v>52811.214380158141</v>
      </c>
      <c r="S112" s="79">
        <v>9678.2417397179615</v>
      </c>
      <c r="T112" s="79">
        <v>51502.865592600952</v>
      </c>
      <c r="U112" s="79">
        <v>10372.53542544984</v>
      </c>
      <c r="V112" s="79">
        <v>52533.675594128028</v>
      </c>
      <c r="W112" s="79">
        <v>9629.8189654739381</v>
      </c>
      <c r="X112" s="79">
        <v>50898.614280648762</v>
      </c>
      <c r="Y112" s="79">
        <v>10734.178654841082</v>
      </c>
      <c r="Z112" s="79">
        <v>53740.235421088859</v>
      </c>
      <c r="AA112" s="79">
        <v>9800.019516617218</v>
      </c>
      <c r="AB112" s="79">
        <v>52932.654235842303</v>
      </c>
      <c r="AC112" s="79">
        <v>8943.2239749329183</v>
      </c>
      <c r="AD112" s="79">
        <v>53326.988126613593</v>
      </c>
      <c r="AE112" s="79">
        <v>10773.030483212528</v>
      </c>
      <c r="AF112" s="79">
        <v>56114.543793825214</v>
      </c>
      <c r="AG112" s="79">
        <v>10265.955108699796</v>
      </c>
      <c r="AH112" s="79">
        <v>54857.431824122439</v>
      </c>
      <c r="AI112" s="80">
        <v>9289.4967644665376</v>
      </c>
      <c r="AJ112" s="80">
        <v>54608.35104186555</v>
      </c>
      <c r="AK112" s="79">
        <v>11321.792241335301</v>
      </c>
      <c r="AL112" s="79">
        <v>57908.546506363156</v>
      </c>
      <c r="AM112" s="79">
        <v>11855.999228160388</v>
      </c>
      <c r="AN112" s="79">
        <v>58271.161922167492</v>
      </c>
      <c r="AO112" s="79">
        <v>12703.911512487342</v>
      </c>
      <c r="AP112" s="79">
        <v>60560.563324003684</v>
      </c>
      <c r="AQ112" s="79">
        <v>11907.548374655262</v>
      </c>
      <c r="AR112" s="79">
        <v>61334.514573260145</v>
      </c>
      <c r="AS112" s="79">
        <v>13710.83666325163</v>
      </c>
      <c r="AT112" s="79">
        <v>62927.366198465366</v>
      </c>
      <c r="AU112" s="79">
        <v>12090.565223038699</v>
      </c>
      <c r="AV112" s="79">
        <v>61923.778780827721</v>
      </c>
      <c r="AW112" s="79">
        <v>12097.61074287364</v>
      </c>
      <c r="AX112" s="79">
        <v>61389.615400741895</v>
      </c>
      <c r="AY112" s="79">
        <v>13040.918467248444</v>
      </c>
      <c r="AZ112" s="79">
        <v>63187.587910620132</v>
      </c>
      <c r="BA112" s="79">
        <v>14051.062824404456</v>
      </c>
      <c r="BB112" s="79">
        <v>64219.544127702022</v>
      </c>
      <c r="BC112" s="79">
        <v>12928.454529221854</v>
      </c>
      <c r="BD112" s="79">
        <v>64272.142138368319</v>
      </c>
      <c r="BE112" s="79">
        <v>12985.307978072378</v>
      </c>
      <c r="BF112" s="79">
        <v>64147.778924901242</v>
      </c>
      <c r="BG112" s="79">
        <v>13213.719983625986</v>
      </c>
      <c r="BH112" s="79">
        <v>57597.49267371837</v>
      </c>
      <c r="BI112" s="79">
        <v>11985.215706156847</v>
      </c>
      <c r="BJ112" s="79">
        <v>58287.39832429892</v>
      </c>
      <c r="BK112" s="79">
        <v>11626.215795153839</v>
      </c>
      <c r="BL112" s="79">
        <v>59354.732367325996</v>
      </c>
      <c r="BM112" s="79">
        <v>10882.678812788316</v>
      </c>
      <c r="BN112" s="79">
        <v>58574.114178392956</v>
      </c>
      <c r="BO112" s="79">
        <v>8942.3952905459464</v>
      </c>
      <c r="BP112" s="79">
        <v>58773.053863679153</v>
      </c>
      <c r="BQ112" s="79">
        <v>9322.1049908536297</v>
      </c>
      <c r="BR112" s="79">
        <v>60410.727891601076</v>
      </c>
      <c r="BS112" s="79">
        <v>8711.8307165749993</v>
      </c>
      <c r="BT112" s="79">
        <v>62421.184704528292</v>
      </c>
      <c r="BU112" s="79">
        <v>8757.5469581923935</v>
      </c>
      <c r="BV112" s="79">
        <v>63967.22441707008</v>
      </c>
      <c r="BW112" s="79">
        <v>8073.0773461734352</v>
      </c>
      <c r="BX112" s="79">
        <v>59785.583680374322</v>
      </c>
      <c r="BY112" s="79">
        <v>8316.5516570773652</v>
      </c>
      <c r="BZ112" s="79">
        <v>57282.048781625417</v>
      </c>
      <c r="CA112" s="79">
        <v>8857.6959175731317</v>
      </c>
      <c r="CB112" s="79">
        <v>57398.785724271816</v>
      </c>
      <c r="CC112" s="79">
        <v>8829.9684081460946</v>
      </c>
      <c r="CD112" s="79">
        <v>58102.000609123323</v>
      </c>
      <c r="CE112" s="79">
        <v>9775.0342875120296</v>
      </c>
      <c r="CF112" s="79">
        <v>59853.959532914785</v>
      </c>
      <c r="CG112" s="79">
        <v>10927.951816180783</v>
      </c>
      <c r="CH112" s="79">
        <v>61507.925833591042</v>
      </c>
      <c r="CI112" s="79">
        <v>11712.053736949902</v>
      </c>
      <c r="CJ112" s="79">
        <v>61810.214149087922</v>
      </c>
      <c r="CK112" s="79">
        <v>12524.514888535032</v>
      </c>
      <c r="CL112" s="79">
        <v>63409.581234232945</v>
      </c>
      <c r="CM112" s="79">
        <v>13176.129991560694</v>
      </c>
      <c r="CN112" s="79">
        <v>64608.144269142278</v>
      </c>
      <c r="CO112" s="79">
        <v>14069.885039851073</v>
      </c>
      <c r="CP112" s="79">
        <v>65605.896002791676</v>
      </c>
      <c r="CQ112" s="79">
        <v>14639.588709141266</v>
      </c>
      <c r="CR112" s="79">
        <v>66267.825438494037</v>
      </c>
      <c r="CS112" s="79">
        <v>14541.623865225954</v>
      </c>
      <c r="CT112" s="79">
        <v>66106.774040192948</v>
      </c>
      <c r="CU112" s="79">
        <v>15793.539664470089</v>
      </c>
      <c r="CV112" s="79">
        <v>64697.935508968134</v>
      </c>
      <c r="CW112" s="79">
        <v>15283.086044918498</v>
      </c>
      <c r="CX112" s="79">
        <v>64843.118719806414</v>
      </c>
      <c r="CY112" s="79">
        <v>15295.608730650814</v>
      </c>
      <c r="CZ112" s="79">
        <v>65802.523701491271</v>
      </c>
      <c r="DA112" s="79">
        <v>16070.381444989027</v>
      </c>
      <c r="DB112" s="79">
        <v>66988.727736166373</v>
      </c>
      <c r="DC112" s="79">
        <f>+SUM(DC113:DC116)</f>
        <v>16721.868046765223</v>
      </c>
      <c r="DD112" s="79">
        <f t="shared" ref="DD112:DF112" si="4">+SUM(DD113:DD116)</f>
        <v>66665.932628045863</v>
      </c>
      <c r="DE112" s="79">
        <f t="shared" si="4"/>
        <v>16315.089470062412</v>
      </c>
      <c r="DF112" s="79">
        <f t="shared" si="4"/>
        <v>67188.172562716063</v>
      </c>
    </row>
    <row r="113" spans="2:110" ht="14.25" customHeight="1">
      <c r="B113" s="21" t="s">
        <v>54</v>
      </c>
      <c r="C113" s="8"/>
      <c r="D113" s="8"/>
      <c r="E113" s="8"/>
      <c r="G113" s="37">
        <v>0</v>
      </c>
      <c r="H113" s="37">
        <v>21547.368048040094</v>
      </c>
      <c r="I113" s="38">
        <v>0</v>
      </c>
      <c r="J113" s="38">
        <v>22290.101191029695</v>
      </c>
      <c r="K113" s="37">
        <v>0</v>
      </c>
      <c r="L113" s="37">
        <v>24528.486970549206</v>
      </c>
      <c r="M113" s="38">
        <v>0</v>
      </c>
      <c r="N113" s="38">
        <v>25463.699009616608</v>
      </c>
      <c r="O113" s="37">
        <v>0</v>
      </c>
      <c r="P113" s="37">
        <v>24734.961921765142</v>
      </c>
      <c r="Q113" s="38">
        <v>0</v>
      </c>
      <c r="R113" s="38">
        <v>24132.069904538621</v>
      </c>
      <c r="S113" s="37">
        <v>0</v>
      </c>
      <c r="T113" s="37">
        <v>23452.065724978474</v>
      </c>
      <c r="U113" s="38">
        <v>0</v>
      </c>
      <c r="V113" s="38">
        <v>24337.897982625997</v>
      </c>
      <c r="W113" s="37">
        <v>0</v>
      </c>
      <c r="X113" s="37">
        <v>23479.992421533145</v>
      </c>
      <c r="Y113" s="38">
        <v>0</v>
      </c>
      <c r="Z113" s="38">
        <v>24680.820228439879</v>
      </c>
      <c r="AA113" s="37">
        <v>0</v>
      </c>
      <c r="AB113" s="37">
        <v>24686.012733867159</v>
      </c>
      <c r="AC113" s="38">
        <v>0</v>
      </c>
      <c r="AD113" s="38">
        <v>25210.297571105672</v>
      </c>
      <c r="AE113" s="37">
        <v>0</v>
      </c>
      <c r="AF113" s="37">
        <v>28299.952543651794</v>
      </c>
      <c r="AG113" s="38">
        <v>0</v>
      </c>
      <c r="AH113" s="38">
        <v>27197.235497847567</v>
      </c>
      <c r="AI113" s="52">
        <v>0</v>
      </c>
      <c r="AJ113" s="52">
        <v>27284.963487833662</v>
      </c>
      <c r="AK113" s="38">
        <v>0</v>
      </c>
      <c r="AL113" s="38">
        <v>29682.064078990716</v>
      </c>
      <c r="AM113" s="37">
        <v>0</v>
      </c>
      <c r="AN113" s="37">
        <v>30998.287828706609</v>
      </c>
      <c r="AO113" s="38">
        <v>0</v>
      </c>
      <c r="AP113" s="38">
        <v>31354.967013258836</v>
      </c>
      <c r="AQ113" s="37">
        <v>0</v>
      </c>
      <c r="AR113" s="37">
        <v>31617.658830388642</v>
      </c>
      <c r="AS113" s="38">
        <v>0</v>
      </c>
      <c r="AT113" s="38">
        <v>32670.625214927197</v>
      </c>
      <c r="AU113" s="37">
        <v>0</v>
      </c>
      <c r="AV113" s="37">
        <v>32299.404592857732</v>
      </c>
      <c r="AW113" s="38">
        <v>0</v>
      </c>
      <c r="AX113" s="38">
        <v>32011.391761802064</v>
      </c>
      <c r="AY113" s="37">
        <v>0</v>
      </c>
      <c r="AZ113" s="37">
        <v>34530.890594363067</v>
      </c>
      <c r="BA113" s="38">
        <v>0</v>
      </c>
      <c r="BB113" s="38">
        <v>35528.920928214437</v>
      </c>
      <c r="BC113" s="37">
        <v>0</v>
      </c>
      <c r="BD113" s="37">
        <v>35112.863858263736</v>
      </c>
      <c r="BE113" s="38">
        <v>0</v>
      </c>
      <c r="BF113" s="38">
        <v>34249.025489601096</v>
      </c>
      <c r="BG113" s="37">
        <v>0</v>
      </c>
      <c r="BH113" s="37">
        <v>28723.858002352386</v>
      </c>
      <c r="BI113" s="38">
        <v>0</v>
      </c>
      <c r="BJ113" s="38">
        <v>29864.699947926878</v>
      </c>
      <c r="BK113" s="37">
        <v>0</v>
      </c>
      <c r="BL113" s="37">
        <v>30027.384805232396</v>
      </c>
      <c r="BM113" s="38">
        <v>0</v>
      </c>
      <c r="BN113" s="38">
        <v>28186.536894388788</v>
      </c>
      <c r="BO113" s="37">
        <v>0</v>
      </c>
      <c r="BP113" s="37">
        <v>28616.238909739022</v>
      </c>
      <c r="BQ113" s="38">
        <v>0</v>
      </c>
      <c r="BR113" s="38">
        <v>29781.653708293292</v>
      </c>
      <c r="BS113" s="37">
        <v>0</v>
      </c>
      <c r="BT113" s="37">
        <v>28685.575947215679</v>
      </c>
      <c r="BU113" s="38">
        <v>0</v>
      </c>
      <c r="BV113" s="38">
        <v>27555.849263588581</v>
      </c>
      <c r="BW113" s="37">
        <v>0</v>
      </c>
      <c r="BX113" s="37">
        <v>26521.850106271562</v>
      </c>
      <c r="BY113" s="38">
        <v>0</v>
      </c>
      <c r="BZ113" s="38">
        <v>25147.162554086226</v>
      </c>
      <c r="CA113" s="37">
        <v>0</v>
      </c>
      <c r="CB113" s="37">
        <v>24473.038072962754</v>
      </c>
      <c r="CC113" s="38">
        <v>0</v>
      </c>
      <c r="CD113" s="38">
        <v>27518.488540975948</v>
      </c>
      <c r="CE113" s="37">
        <v>0</v>
      </c>
      <c r="CF113" s="37">
        <v>29391.420492376321</v>
      </c>
      <c r="CG113" s="38">
        <v>0</v>
      </c>
      <c r="CH113" s="38">
        <v>31078.582108616873</v>
      </c>
      <c r="CI113" s="37">
        <v>0</v>
      </c>
      <c r="CJ113" s="37">
        <v>31304.199095684362</v>
      </c>
      <c r="CK113" s="38">
        <v>0</v>
      </c>
      <c r="CL113" s="38">
        <v>33116.502941242346</v>
      </c>
      <c r="CM113" s="37">
        <v>0</v>
      </c>
      <c r="CN113" s="37">
        <v>33942.19348252505</v>
      </c>
      <c r="CO113" s="38">
        <v>0</v>
      </c>
      <c r="CP113" s="38">
        <v>34339.815994445627</v>
      </c>
      <c r="CQ113" s="37">
        <v>0</v>
      </c>
      <c r="CR113" s="37">
        <v>34979.867711281746</v>
      </c>
      <c r="CS113" s="38">
        <v>0</v>
      </c>
      <c r="CT113" s="38">
        <v>35634.612003941838</v>
      </c>
      <c r="CU113" s="37">
        <v>0</v>
      </c>
      <c r="CV113" s="37">
        <v>34097.054651749473</v>
      </c>
      <c r="CW113" s="38">
        <v>0</v>
      </c>
      <c r="CX113" s="38">
        <v>34209.271966466171</v>
      </c>
      <c r="CY113" s="37">
        <v>0</v>
      </c>
      <c r="CZ113" s="37">
        <v>34835.818061493323</v>
      </c>
      <c r="DA113" s="38">
        <v>0</v>
      </c>
      <c r="DB113" s="38">
        <v>35422.433111604587</v>
      </c>
      <c r="DC113" s="37">
        <v>0</v>
      </c>
      <c r="DD113" s="37">
        <v>35382.618503059872</v>
      </c>
      <c r="DE113" s="38">
        <v>0</v>
      </c>
      <c r="DF113" s="38">
        <v>36715.049714864232</v>
      </c>
    </row>
    <row r="114" spans="2:110" ht="14.25" customHeight="1">
      <c r="B114" s="21" t="s">
        <v>55</v>
      </c>
      <c r="C114" s="8"/>
      <c r="D114" s="8"/>
      <c r="E114" s="8"/>
      <c r="G114" s="37">
        <v>7105.8857307152875</v>
      </c>
      <c r="H114" s="37">
        <v>232.34634527810459</v>
      </c>
      <c r="I114" s="38">
        <v>7495.2652263693089</v>
      </c>
      <c r="J114" s="38">
        <v>2955.5953819900883</v>
      </c>
      <c r="K114" s="37">
        <v>8059.7296017340168</v>
      </c>
      <c r="L114" s="37">
        <v>2693.2778033604263</v>
      </c>
      <c r="M114" s="38">
        <v>9164.0011963749221</v>
      </c>
      <c r="N114" s="38">
        <v>2673.0776681292532</v>
      </c>
      <c r="O114" s="37">
        <v>8821.8043364212426</v>
      </c>
      <c r="P114" s="37">
        <v>2263.8122961810377</v>
      </c>
      <c r="Q114" s="38">
        <v>8208.4116477567386</v>
      </c>
      <c r="R114" s="38">
        <v>2263.8731713219486</v>
      </c>
      <c r="S114" s="37">
        <v>6819.545506591644</v>
      </c>
      <c r="T114" s="37">
        <v>1864.3957558973286</v>
      </c>
      <c r="U114" s="38">
        <v>7525.4853808777625</v>
      </c>
      <c r="V114" s="38">
        <v>1955.8959353296189</v>
      </c>
      <c r="W114" s="37">
        <v>6783.676837049009</v>
      </c>
      <c r="X114" s="37">
        <v>1637.7837319344824</v>
      </c>
      <c r="Y114" s="38">
        <v>7303.6377539425175</v>
      </c>
      <c r="Z114" s="38">
        <v>2822.885645755975</v>
      </c>
      <c r="AA114" s="37">
        <v>6221.1863548835809</v>
      </c>
      <c r="AB114" s="37">
        <v>2469.7888849839746</v>
      </c>
      <c r="AC114" s="38">
        <v>5292.2737943062921</v>
      </c>
      <c r="AD114" s="38">
        <v>2002.7764965784672</v>
      </c>
      <c r="AE114" s="37">
        <v>6455.7184999114761</v>
      </c>
      <c r="AF114" s="37">
        <v>1735.876652608815</v>
      </c>
      <c r="AG114" s="38">
        <v>6019.0622831281016</v>
      </c>
      <c r="AH114" s="38">
        <v>2021.6968473702514</v>
      </c>
      <c r="AI114" s="52">
        <v>5117.2591547666916</v>
      </c>
      <c r="AJ114" s="52">
        <v>1300.6986514987798</v>
      </c>
      <c r="AK114" s="38">
        <v>6959.0058206598096</v>
      </c>
      <c r="AL114" s="38">
        <v>1416.8952733986921</v>
      </c>
      <c r="AM114" s="37">
        <v>7279.8355908532867</v>
      </c>
      <c r="AN114" s="37">
        <v>1283.1061733826436</v>
      </c>
      <c r="AO114" s="38">
        <v>7958.6526532331436</v>
      </c>
      <c r="AP114" s="38">
        <v>1924.4185868398374</v>
      </c>
      <c r="AQ114" s="37">
        <v>7319.7497098434051</v>
      </c>
      <c r="AR114" s="37">
        <v>1608.3891251947107</v>
      </c>
      <c r="AS114" s="38">
        <v>9267.017790219732</v>
      </c>
      <c r="AT114" s="38">
        <v>2077.4018017053286</v>
      </c>
      <c r="AU114" s="37">
        <v>7164.0793420035607</v>
      </c>
      <c r="AV114" s="37">
        <v>1768.2055183140576</v>
      </c>
      <c r="AW114" s="38">
        <v>6919.2167759618542</v>
      </c>
      <c r="AX114" s="38">
        <v>1974.6592728223422</v>
      </c>
      <c r="AY114" s="37">
        <v>7629.241940996536</v>
      </c>
      <c r="AZ114" s="37">
        <v>1771.2625998995024</v>
      </c>
      <c r="BA114" s="38">
        <v>8864.9845231109884</v>
      </c>
      <c r="BB114" s="38">
        <v>2092.7972179303888</v>
      </c>
      <c r="BC114" s="37">
        <v>7635.3319635756388</v>
      </c>
      <c r="BD114" s="37">
        <v>1890.7874292704878</v>
      </c>
      <c r="BE114" s="38">
        <v>7642.3930007529307</v>
      </c>
      <c r="BF114" s="38">
        <v>2318.1278657268649</v>
      </c>
      <c r="BG114" s="37">
        <v>7533.7365693888514</v>
      </c>
      <c r="BH114" s="37">
        <v>2059.0558750962637</v>
      </c>
      <c r="BI114" s="38">
        <v>6694.6480134553021</v>
      </c>
      <c r="BJ114" s="38">
        <v>2127.7688285219374</v>
      </c>
      <c r="BK114" s="37">
        <v>6666.3209381823235</v>
      </c>
      <c r="BL114" s="37">
        <v>2456.0608863457392</v>
      </c>
      <c r="BM114" s="38">
        <v>5664.2655693507568</v>
      </c>
      <c r="BN114" s="38">
        <v>2690.4201852100118</v>
      </c>
      <c r="BO114" s="37">
        <v>4055.1636773857626</v>
      </c>
      <c r="BP114" s="37">
        <v>2172.7740796108169</v>
      </c>
      <c r="BQ114" s="38">
        <v>4060.0459080771461</v>
      </c>
      <c r="BR114" s="38">
        <v>2341.5553654508672</v>
      </c>
      <c r="BS114" s="37">
        <v>2704.1872989839321</v>
      </c>
      <c r="BT114" s="37">
        <v>3072.6368834698669</v>
      </c>
      <c r="BU114" s="38">
        <v>3139.2264604148531</v>
      </c>
      <c r="BV114" s="38">
        <v>4892.316642783102</v>
      </c>
      <c r="BW114" s="37">
        <v>1916.5374430365971</v>
      </c>
      <c r="BX114" s="37">
        <v>5922.7266534930768</v>
      </c>
      <c r="BY114" s="38">
        <v>1854.1052886081088</v>
      </c>
      <c r="BZ114" s="38">
        <v>6363.6166658464008</v>
      </c>
      <c r="CA114" s="37">
        <v>1778.518069680119</v>
      </c>
      <c r="CB114" s="37">
        <v>6345.3708689587129</v>
      </c>
      <c r="CC114" s="38">
        <v>1897.6093599466262</v>
      </c>
      <c r="CD114" s="38">
        <v>6391.4803479436559</v>
      </c>
      <c r="CE114" s="37">
        <v>2694.2672816620388</v>
      </c>
      <c r="CF114" s="37">
        <v>6343.5087788372948</v>
      </c>
      <c r="CG114" s="38">
        <v>3724.1982324163923</v>
      </c>
      <c r="CH114" s="38">
        <v>6259.7796179871311</v>
      </c>
      <c r="CI114" s="37">
        <v>3539.9499851667993</v>
      </c>
      <c r="CJ114" s="37">
        <v>6152.2567484930123</v>
      </c>
      <c r="CK114" s="38">
        <v>4392.1424579263667</v>
      </c>
      <c r="CL114" s="38">
        <v>6080.6168933903191</v>
      </c>
      <c r="CM114" s="37">
        <v>4959.8460076628326</v>
      </c>
      <c r="CN114" s="37">
        <v>5901.2774041430039</v>
      </c>
      <c r="CO114" s="38">
        <v>5654.4870927379097</v>
      </c>
      <c r="CP114" s="38">
        <v>5546.9293900743032</v>
      </c>
      <c r="CQ114" s="37">
        <v>5993.8917233737347</v>
      </c>
      <c r="CR114" s="37">
        <v>5401.5249071027665</v>
      </c>
      <c r="CS114" s="38">
        <v>6121.9790212458047</v>
      </c>
      <c r="CT114" s="38">
        <v>4874.4438569909689</v>
      </c>
      <c r="CU114" s="37">
        <v>6530.559047552294</v>
      </c>
      <c r="CV114" s="37">
        <v>4646.560301660249</v>
      </c>
      <c r="CW114" s="38">
        <v>6081.3700816872888</v>
      </c>
      <c r="CX114" s="38">
        <v>4377.7550725092005</v>
      </c>
      <c r="CY114" s="37">
        <v>6243.6170175734387</v>
      </c>
      <c r="CZ114" s="37">
        <v>4120.9173433120523</v>
      </c>
      <c r="DA114" s="38">
        <v>6838.0752228980746</v>
      </c>
      <c r="DB114" s="38">
        <v>3854.1697775413613</v>
      </c>
      <c r="DC114" s="37">
        <v>7026.2093674677817</v>
      </c>
      <c r="DD114" s="37">
        <v>3573.9518421220391</v>
      </c>
      <c r="DE114" s="38">
        <v>6458.1851371527991</v>
      </c>
      <c r="DF114" s="38">
        <v>3325.1684414966953</v>
      </c>
    </row>
    <row r="115" spans="2:110" ht="14.25" customHeight="1">
      <c r="B115" s="21" t="s">
        <v>56</v>
      </c>
      <c r="C115" s="8"/>
      <c r="D115" s="8"/>
      <c r="E115" s="8"/>
      <c r="G115" s="37">
        <v>1479.6769285440669</v>
      </c>
      <c r="H115" s="37">
        <v>4915.7449932334493</v>
      </c>
      <c r="I115" s="38">
        <v>1078.1169632436734</v>
      </c>
      <c r="J115" s="38">
        <v>6758.2894984168797</v>
      </c>
      <c r="K115" s="37">
        <v>1428.6951008004985</v>
      </c>
      <c r="L115" s="37">
        <v>6332.8360930587914</v>
      </c>
      <c r="M115" s="38">
        <v>1504.7607696747089</v>
      </c>
      <c r="N115" s="38">
        <v>6760.7899820321709</v>
      </c>
      <c r="O115" s="37">
        <v>1337.7520390547875</v>
      </c>
      <c r="P115" s="37">
        <v>7419.6020278037713</v>
      </c>
      <c r="Q115" s="38">
        <v>1675.9392011208058</v>
      </c>
      <c r="R115" s="38">
        <v>8132.6438157808752</v>
      </c>
      <c r="S115" s="37">
        <v>1767.3032455831446</v>
      </c>
      <c r="T115" s="37">
        <v>8608.7792134413176</v>
      </c>
      <c r="U115" s="38">
        <v>1705.8605494166047</v>
      </c>
      <c r="V115" s="38">
        <v>8537.503171930126</v>
      </c>
      <c r="W115" s="37">
        <v>1655.1561256571563</v>
      </c>
      <c r="X115" s="37">
        <v>8545.8043165765375</v>
      </c>
      <c r="Y115" s="38">
        <v>2033.1476246040779</v>
      </c>
      <c r="Z115" s="38">
        <v>9155.8530954726775</v>
      </c>
      <c r="AA115" s="37">
        <v>1982.2884033842947</v>
      </c>
      <c r="AB115" s="37">
        <v>9413.8316587686004</v>
      </c>
      <c r="AC115" s="38">
        <v>2003.1551892742166</v>
      </c>
      <c r="AD115" s="38">
        <v>9363.6907117207775</v>
      </c>
      <c r="AE115" s="37">
        <v>2618.2667589455746</v>
      </c>
      <c r="AF115" s="37">
        <v>9050.9119949175401</v>
      </c>
      <c r="AG115" s="38">
        <v>2413.7853682131504</v>
      </c>
      <c r="AH115" s="38">
        <v>8790.4513280813553</v>
      </c>
      <c r="AI115" s="52">
        <v>1962.2867104184368</v>
      </c>
      <c r="AJ115" s="52">
        <v>9066.9119293127733</v>
      </c>
      <c r="AK115" s="38">
        <v>2133.6709004962872</v>
      </c>
      <c r="AL115" s="38">
        <v>8737.4004892365811</v>
      </c>
      <c r="AM115" s="37">
        <v>2327.8834962300984</v>
      </c>
      <c r="AN115" s="37">
        <v>8419.5005159671746</v>
      </c>
      <c r="AO115" s="38">
        <v>2477.814097279399</v>
      </c>
      <c r="AP115" s="38">
        <v>8711.0395188249749</v>
      </c>
      <c r="AQ115" s="37">
        <v>2256.1951749578961</v>
      </c>
      <c r="AR115" s="37">
        <v>8604.6394023888388</v>
      </c>
      <c r="AS115" s="38">
        <v>2051.1412823546639</v>
      </c>
      <c r="AT115" s="38">
        <v>7644.0981374460525</v>
      </c>
      <c r="AU115" s="37">
        <v>2472.7341895346262</v>
      </c>
      <c r="AV115" s="37">
        <v>7443.4927239019262</v>
      </c>
      <c r="AW115" s="38">
        <v>2663.5681745880006</v>
      </c>
      <c r="AX115" s="38">
        <v>7359.2441404325291</v>
      </c>
      <c r="AY115" s="37">
        <v>2879.6867484127179</v>
      </c>
      <c r="AZ115" s="37">
        <v>7053.5515250842845</v>
      </c>
      <c r="BA115" s="38">
        <v>2636.924537938874</v>
      </c>
      <c r="BB115" s="38">
        <v>6687.7676975708873</v>
      </c>
      <c r="BC115" s="37">
        <v>2726.8048167762186</v>
      </c>
      <c r="BD115" s="37">
        <v>6940.3823026843947</v>
      </c>
      <c r="BE115" s="38">
        <v>2759.4332429340475</v>
      </c>
      <c r="BF115" s="38">
        <v>6996.8523732691056</v>
      </c>
      <c r="BG115" s="37">
        <v>3151.8715297771359</v>
      </c>
      <c r="BH115" s="37">
        <v>7763.2171492356365</v>
      </c>
      <c r="BI115" s="38">
        <v>2817.8256581669475</v>
      </c>
      <c r="BJ115" s="38">
        <v>7050.4873643398432</v>
      </c>
      <c r="BK115" s="37">
        <v>2542.5226723623227</v>
      </c>
      <c r="BL115" s="37">
        <v>6865.8437998152376</v>
      </c>
      <c r="BM115" s="38">
        <v>2856.4109087537677</v>
      </c>
      <c r="BN115" s="38">
        <v>6657.3194999408024</v>
      </c>
      <c r="BO115" s="37">
        <v>2457.1290996553239</v>
      </c>
      <c r="BP115" s="37">
        <v>6226.0574959346868</v>
      </c>
      <c r="BQ115" s="38">
        <v>2763.6063904505554</v>
      </c>
      <c r="BR115" s="38">
        <v>6510.8591701933974</v>
      </c>
      <c r="BS115" s="37">
        <v>3440.8405464440707</v>
      </c>
      <c r="BT115" s="37">
        <v>7438.9166264237874</v>
      </c>
      <c r="BU115" s="38">
        <v>2983.1674478094747</v>
      </c>
      <c r="BV115" s="38">
        <v>7146.0282169408274</v>
      </c>
      <c r="BW115" s="37">
        <v>3441.0625232810075</v>
      </c>
      <c r="BX115" s="37">
        <v>6814.9588626149271</v>
      </c>
      <c r="BY115" s="38">
        <v>3666.6446587256587</v>
      </c>
      <c r="BZ115" s="38">
        <v>6111.9446817467106</v>
      </c>
      <c r="CA115" s="37">
        <v>4203.05180826165</v>
      </c>
      <c r="CB115" s="37">
        <v>6073.8535006357843</v>
      </c>
      <c r="CC115" s="38">
        <v>3975.9086786803373</v>
      </c>
      <c r="CD115" s="38">
        <v>5370.1565580400347</v>
      </c>
      <c r="CE115" s="37">
        <v>4135.0003152433601</v>
      </c>
      <c r="CF115" s="37">
        <v>4876.5322009564115</v>
      </c>
      <c r="CG115" s="38">
        <v>4321.2712547802603</v>
      </c>
      <c r="CH115" s="38">
        <v>4843.992387546301</v>
      </c>
      <c r="CI115" s="37">
        <v>5169.589129811472</v>
      </c>
      <c r="CJ115" s="37">
        <v>4979.7669861752693</v>
      </c>
      <c r="CK115" s="38">
        <v>4980.9905522995332</v>
      </c>
      <c r="CL115" s="38">
        <v>4932.8023876049037</v>
      </c>
      <c r="CM115" s="37">
        <v>4954.5377039806681</v>
      </c>
      <c r="CN115" s="37">
        <v>5001.1482593263136</v>
      </c>
      <c r="CO115" s="38">
        <v>5112.5687181045196</v>
      </c>
      <c r="CP115" s="38">
        <v>4917.7287885619762</v>
      </c>
      <c r="CQ115" s="37">
        <v>5260.1688464593899</v>
      </c>
      <c r="CR115" s="37">
        <v>4989.8237111836024</v>
      </c>
      <c r="CS115" s="38">
        <v>5108.0124582341514</v>
      </c>
      <c r="CT115" s="38">
        <v>4979.5778930831466</v>
      </c>
      <c r="CU115" s="37">
        <v>5823.9685896875035</v>
      </c>
      <c r="CV115" s="37">
        <v>5217.3143951209386</v>
      </c>
      <c r="CW115" s="38">
        <v>5670.4216741637119</v>
      </c>
      <c r="CX115" s="38">
        <v>5158.3220452360065</v>
      </c>
      <c r="CY115" s="37">
        <v>5418.1086180486454</v>
      </c>
      <c r="CZ115" s="37">
        <v>5154.9648994951449</v>
      </c>
      <c r="DA115" s="38">
        <v>5467.4637025802049</v>
      </c>
      <c r="DB115" s="38">
        <v>5519.8215795908009</v>
      </c>
      <c r="DC115" s="37">
        <v>5948.6341371989711</v>
      </c>
      <c r="DD115" s="37">
        <v>5879.0685326117264</v>
      </c>
      <c r="DE115" s="38">
        <v>6143.4307967412406</v>
      </c>
      <c r="DF115" s="38">
        <v>4797.6160816184502</v>
      </c>
    </row>
    <row r="116" spans="2:110" ht="14.25" customHeight="1">
      <c r="B116" s="21" t="s">
        <v>65</v>
      </c>
      <c r="C116" s="8"/>
      <c r="D116" s="8"/>
      <c r="E116" s="8"/>
      <c r="G116" s="37">
        <v>603.35385387671727</v>
      </c>
      <c r="H116" s="37">
        <v>8220.7582730917093</v>
      </c>
      <c r="I116" s="38">
        <v>878.93463843098721</v>
      </c>
      <c r="J116" s="38">
        <v>15804.450135245006</v>
      </c>
      <c r="K116" s="37">
        <v>970.11938985549205</v>
      </c>
      <c r="L116" s="37">
        <v>16028.404968488912</v>
      </c>
      <c r="M116" s="38">
        <v>1080.9683647736829</v>
      </c>
      <c r="N116" s="38">
        <v>16807.038398730456</v>
      </c>
      <c r="O116" s="37">
        <v>1188.0877590392543</v>
      </c>
      <c r="P116" s="37">
        <v>17748.223210207892</v>
      </c>
      <c r="Q116" s="38">
        <v>1301.4246479433978</v>
      </c>
      <c r="R116" s="38">
        <v>18282.627488516693</v>
      </c>
      <c r="S116" s="37">
        <v>1091.3929875431727</v>
      </c>
      <c r="T116" s="37">
        <v>17577.62489828383</v>
      </c>
      <c r="U116" s="38">
        <v>1141.1894951554732</v>
      </c>
      <c r="V116" s="38">
        <v>17702.378504242282</v>
      </c>
      <c r="W116" s="37">
        <v>1190.9860027677737</v>
      </c>
      <c r="X116" s="37">
        <v>17235.033810604597</v>
      </c>
      <c r="Y116" s="38">
        <v>1397.3932762944869</v>
      </c>
      <c r="Z116" s="38">
        <v>17080.676451420324</v>
      </c>
      <c r="AA116" s="37">
        <v>1596.5447583493428</v>
      </c>
      <c r="AB116" s="37">
        <v>16363.020958222573</v>
      </c>
      <c r="AC116" s="38">
        <v>1647.7949913524099</v>
      </c>
      <c r="AD116" s="38">
        <v>16750.223347208685</v>
      </c>
      <c r="AE116" s="37">
        <v>1699.0452243554773</v>
      </c>
      <c r="AF116" s="37">
        <v>17027.802602647065</v>
      </c>
      <c r="AG116" s="38">
        <v>1833.1074573585445</v>
      </c>
      <c r="AH116" s="38">
        <v>16848.048150823262</v>
      </c>
      <c r="AI116" s="52">
        <v>2209.950899281409</v>
      </c>
      <c r="AJ116" s="52">
        <v>16955.776973220331</v>
      </c>
      <c r="AK116" s="38">
        <v>2229.1155201792053</v>
      </c>
      <c r="AL116" s="38">
        <v>18072.186664737168</v>
      </c>
      <c r="AM116" s="37">
        <v>2248.2801410770021</v>
      </c>
      <c r="AN116" s="37">
        <v>17570.267404111069</v>
      </c>
      <c r="AO116" s="38">
        <v>2267.4447619747984</v>
      </c>
      <c r="AP116" s="38">
        <v>18570.138205080042</v>
      </c>
      <c r="AQ116" s="37">
        <v>2331.6034898539606</v>
      </c>
      <c r="AR116" s="37">
        <v>19503.827215287958</v>
      </c>
      <c r="AS116" s="38">
        <v>2392.6775906772355</v>
      </c>
      <c r="AT116" s="38">
        <v>20535.241044386785</v>
      </c>
      <c r="AU116" s="37">
        <v>2453.7516915005099</v>
      </c>
      <c r="AV116" s="37">
        <v>20412.67594575401</v>
      </c>
      <c r="AW116" s="38">
        <v>2514.8257923237852</v>
      </c>
      <c r="AX116" s="38">
        <v>20044.320225684962</v>
      </c>
      <c r="AY116" s="37">
        <v>2531.9897778391887</v>
      </c>
      <c r="AZ116" s="37">
        <v>19831.883191273275</v>
      </c>
      <c r="BA116" s="38">
        <v>2549.1537633545931</v>
      </c>
      <c r="BB116" s="38">
        <v>19910.058283986305</v>
      </c>
      <c r="BC116" s="37">
        <v>2566.3177488699976</v>
      </c>
      <c r="BD116" s="37">
        <v>20328.108548149696</v>
      </c>
      <c r="BE116" s="38">
        <v>2583.4817343854011</v>
      </c>
      <c r="BF116" s="38">
        <v>20583.773196304181</v>
      </c>
      <c r="BG116" s="37">
        <v>2528.1118844599987</v>
      </c>
      <c r="BH116" s="37">
        <v>19051.361647034082</v>
      </c>
      <c r="BI116" s="38">
        <v>2472.7420345345963</v>
      </c>
      <c r="BJ116" s="38">
        <v>19244.442183510258</v>
      </c>
      <c r="BK116" s="37">
        <v>2417.372184609193</v>
      </c>
      <c r="BL116" s="37">
        <v>20005.442875932629</v>
      </c>
      <c r="BM116" s="38">
        <v>2362.0023346837907</v>
      </c>
      <c r="BN116" s="38">
        <v>21039.837598853352</v>
      </c>
      <c r="BO116" s="37">
        <v>2430.1025135048599</v>
      </c>
      <c r="BP116" s="37">
        <v>21757.983378394631</v>
      </c>
      <c r="BQ116" s="38">
        <v>2498.4526923259282</v>
      </c>
      <c r="BR116" s="38">
        <v>21776.659647663524</v>
      </c>
      <c r="BS116" s="37">
        <v>2566.8028711469965</v>
      </c>
      <c r="BT116" s="37">
        <v>23224.055247418964</v>
      </c>
      <c r="BU116" s="38">
        <v>2635.1530499680648</v>
      </c>
      <c r="BV116" s="38">
        <v>24373.030293757569</v>
      </c>
      <c r="BW116" s="37">
        <v>2715.4773798558308</v>
      </c>
      <c r="BX116" s="37">
        <v>20526.048057994754</v>
      </c>
      <c r="BY116" s="38">
        <v>2795.8017097435973</v>
      </c>
      <c r="BZ116" s="38">
        <v>19659.324879946078</v>
      </c>
      <c r="CA116" s="37">
        <v>2876.1260396313637</v>
      </c>
      <c r="CB116" s="37">
        <v>20506.523281714562</v>
      </c>
      <c r="CC116" s="38">
        <v>2956.4503695191297</v>
      </c>
      <c r="CD116" s="38">
        <v>18821.87516216368</v>
      </c>
      <c r="CE116" s="37">
        <v>2945.7666906066297</v>
      </c>
      <c r="CF116" s="37">
        <v>19242.498060744765</v>
      </c>
      <c r="CG116" s="38">
        <v>2882.4823289841297</v>
      </c>
      <c r="CH116" s="38">
        <v>19325.571719440733</v>
      </c>
      <c r="CI116" s="37">
        <v>3002.5146219716298</v>
      </c>
      <c r="CJ116" s="37">
        <v>19373.991318735272</v>
      </c>
      <c r="CK116" s="38">
        <v>3151.3818783091297</v>
      </c>
      <c r="CL116" s="38">
        <v>19279.659011995376</v>
      </c>
      <c r="CM116" s="37">
        <v>3261.7462799171926</v>
      </c>
      <c r="CN116" s="37">
        <v>19763.525123147912</v>
      </c>
      <c r="CO116" s="38">
        <v>3302.8292290086429</v>
      </c>
      <c r="CP116" s="38">
        <v>20801.42182970979</v>
      </c>
      <c r="CQ116" s="37">
        <v>3385.5281393081418</v>
      </c>
      <c r="CR116" s="37">
        <v>20896.609108925928</v>
      </c>
      <c r="CS116" s="38">
        <v>3311.6323857459984</v>
      </c>
      <c r="CT116" s="38">
        <v>20618.140286176982</v>
      </c>
      <c r="CU116" s="37">
        <v>3439.0120272302911</v>
      </c>
      <c r="CV116" s="37">
        <v>20737.006160437471</v>
      </c>
      <c r="CW116" s="38">
        <v>3531.2942890674985</v>
      </c>
      <c r="CX116" s="38">
        <v>21097.769635595032</v>
      </c>
      <c r="CY116" s="37">
        <v>3633.8830950287302</v>
      </c>
      <c r="CZ116" s="37">
        <v>21690.823397190747</v>
      </c>
      <c r="DA116" s="38">
        <v>3764.8425195107484</v>
      </c>
      <c r="DB116" s="38">
        <v>22192.303267429623</v>
      </c>
      <c r="DC116" s="37">
        <v>3747.0245420984693</v>
      </c>
      <c r="DD116" s="37">
        <v>21830.293750252222</v>
      </c>
      <c r="DE116" s="38">
        <v>3713.4735361683729</v>
      </c>
      <c r="DF116" s="38">
        <v>22350.338324736684</v>
      </c>
    </row>
    <row r="117" spans="2:110" ht="14.25" customHeight="1">
      <c r="B117" s="21"/>
      <c r="C117" s="8"/>
      <c r="D117" s="8"/>
      <c r="E117" s="8"/>
      <c r="G117" s="37"/>
      <c r="H117" s="37"/>
      <c r="I117" s="38"/>
      <c r="J117" s="38"/>
      <c r="K117" s="37"/>
      <c r="L117" s="37"/>
      <c r="M117" s="38"/>
      <c r="N117" s="38"/>
      <c r="O117" s="37"/>
      <c r="P117" s="37"/>
      <c r="Q117" s="38"/>
      <c r="R117" s="38"/>
      <c r="S117" s="37"/>
      <c r="T117" s="37"/>
      <c r="U117" s="38"/>
      <c r="V117" s="38"/>
      <c r="W117" s="37"/>
      <c r="X117" s="37"/>
      <c r="Y117" s="38"/>
      <c r="Z117" s="38"/>
      <c r="AA117" s="37"/>
      <c r="AB117" s="37"/>
      <c r="AC117" s="38"/>
      <c r="AD117" s="38"/>
      <c r="AE117" s="37"/>
      <c r="AF117" s="37"/>
      <c r="AG117" s="38"/>
      <c r="AH117" s="38"/>
      <c r="AI117" s="52"/>
      <c r="AJ117" s="52"/>
      <c r="AK117" s="38"/>
      <c r="AL117" s="38"/>
      <c r="AM117" s="37"/>
      <c r="AN117" s="37"/>
      <c r="AO117" s="38"/>
      <c r="AP117" s="38"/>
      <c r="AQ117" s="37"/>
      <c r="AR117" s="37"/>
      <c r="AS117" s="38"/>
      <c r="AT117" s="38"/>
      <c r="AU117" s="37"/>
      <c r="AV117" s="37"/>
      <c r="AW117" s="38"/>
      <c r="AX117" s="38"/>
      <c r="AY117" s="37"/>
      <c r="AZ117" s="37"/>
      <c r="BA117" s="38"/>
      <c r="BB117" s="38"/>
      <c r="BC117" s="37"/>
      <c r="BD117" s="37"/>
      <c r="BE117" s="38"/>
      <c r="BF117" s="38"/>
      <c r="BG117" s="37"/>
      <c r="BH117" s="37"/>
      <c r="BI117" s="38"/>
      <c r="BJ117" s="38"/>
      <c r="BK117" s="37"/>
      <c r="BL117" s="37"/>
      <c r="BM117" s="38"/>
      <c r="BN117" s="38"/>
      <c r="BO117" s="37"/>
      <c r="BP117" s="37"/>
      <c r="BQ117" s="38"/>
      <c r="BR117" s="38"/>
      <c r="BS117" s="37"/>
      <c r="BT117" s="37"/>
      <c r="BU117" s="38"/>
      <c r="BV117" s="38"/>
      <c r="BW117" s="37"/>
      <c r="BX117" s="37"/>
      <c r="BY117" s="38"/>
      <c r="BZ117" s="38"/>
      <c r="CA117" s="37"/>
      <c r="CB117" s="37"/>
      <c r="CC117" s="38"/>
      <c r="CD117" s="38"/>
      <c r="CE117" s="37"/>
      <c r="CF117" s="37"/>
      <c r="CG117" s="38"/>
      <c r="CH117" s="38"/>
      <c r="CI117" s="37"/>
      <c r="CJ117" s="37"/>
      <c r="CK117" s="38"/>
      <c r="CL117" s="38"/>
      <c r="CM117" s="37"/>
      <c r="CN117" s="37"/>
      <c r="CO117" s="38"/>
      <c r="CP117" s="38"/>
      <c r="CQ117" s="37"/>
      <c r="CR117" s="37"/>
      <c r="CS117" s="38"/>
      <c r="CT117" s="38"/>
      <c r="CU117" s="37"/>
      <c r="CV117" s="37"/>
      <c r="CW117" s="38"/>
      <c r="CX117" s="38"/>
      <c r="CY117" s="37"/>
      <c r="CZ117" s="37"/>
      <c r="DA117" s="38"/>
      <c r="DB117" s="38"/>
      <c r="DC117" s="37"/>
      <c r="DD117" s="37"/>
      <c r="DE117" s="38"/>
      <c r="DF117" s="38"/>
    </row>
    <row r="118" spans="2:110" ht="14.25" customHeight="1">
      <c r="B118" s="81" t="s">
        <v>123</v>
      </c>
      <c r="C118" s="81"/>
      <c r="D118" s="81"/>
      <c r="E118" s="81"/>
      <c r="F118" s="81"/>
      <c r="G118" s="79">
        <v>4163.2040300020144</v>
      </c>
      <c r="H118" s="79"/>
      <c r="I118" s="79">
        <v>5148.3779937435811</v>
      </c>
      <c r="J118" s="79"/>
      <c r="K118" s="79">
        <v>5976.9276001189528</v>
      </c>
      <c r="L118" s="79"/>
      <c r="M118" s="79">
        <v>7102.2672605213093</v>
      </c>
      <c r="N118" s="79"/>
      <c r="O118" s="79">
        <v>7144.296488838826</v>
      </c>
      <c r="P118" s="79"/>
      <c r="Q118" s="79">
        <v>6517.483601769849</v>
      </c>
      <c r="R118" s="79"/>
      <c r="S118" s="79">
        <v>5500.6854682790408</v>
      </c>
      <c r="T118" s="79"/>
      <c r="U118" s="79">
        <v>5725.7626679506129</v>
      </c>
      <c r="V118" s="79"/>
      <c r="W118" s="79">
        <v>4201.0160974678292</v>
      </c>
      <c r="X118" s="79"/>
      <c r="Y118" s="79">
        <v>5028.7519414807921</v>
      </c>
      <c r="Z118" s="79"/>
      <c r="AA118" s="79">
        <v>4308.5291731878206</v>
      </c>
      <c r="AB118" s="79"/>
      <c r="AC118" s="79">
        <v>3842.670218707874</v>
      </c>
      <c r="AD118" s="79"/>
      <c r="AE118" s="79">
        <v>5271.817430822397</v>
      </c>
      <c r="AF118" s="79"/>
      <c r="AG118" s="79">
        <v>4528.9552831739802</v>
      </c>
      <c r="AH118" s="79"/>
      <c r="AI118" s="80">
        <v>4353.127040362695</v>
      </c>
      <c r="AJ118" s="80"/>
      <c r="AK118" s="79">
        <v>6092.3361763468583</v>
      </c>
      <c r="AL118" s="79"/>
      <c r="AM118" s="79">
        <v>6555.6181259268324</v>
      </c>
      <c r="AN118" s="79"/>
      <c r="AO118" s="79">
        <v>6597.4100373429656</v>
      </c>
      <c r="AP118" s="79"/>
      <c r="AQ118" s="79">
        <v>6286.4150200638605</v>
      </c>
      <c r="AR118" s="79"/>
      <c r="AS118" s="79">
        <v>7745.8472925308479</v>
      </c>
      <c r="AT118" s="79"/>
      <c r="AU118" s="79">
        <v>5947.6284705027847</v>
      </c>
      <c r="AV118" s="79"/>
      <c r="AW118" s="79">
        <v>5494.5486591292865</v>
      </c>
      <c r="AX118" s="79"/>
      <c r="AY118" s="79">
        <v>6406.9656168332476</v>
      </c>
      <c r="AZ118" s="79"/>
      <c r="BA118" s="79">
        <v>7321.9487094462238</v>
      </c>
      <c r="BB118" s="79"/>
      <c r="BC118" s="79">
        <v>6283.6683943441558</v>
      </c>
      <c r="BD118" s="79"/>
      <c r="BE118" s="79">
        <v>5871.1082642628444</v>
      </c>
      <c r="BF118" s="79"/>
      <c r="BG118" s="79">
        <v>6014.3941803196149</v>
      </c>
      <c r="BH118" s="79"/>
      <c r="BI118" s="79">
        <v>5110.9031647973043</v>
      </c>
      <c r="BJ118" s="79"/>
      <c r="BK118" s="79">
        <v>4766.8871936320165</v>
      </c>
      <c r="BL118" s="79"/>
      <c r="BM118" s="79">
        <v>3543.4148550417276</v>
      </c>
      <c r="BN118" s="79"/>
      <c r="BO118" s="79">
        <v>2442.8397563252288</v>
      </c>
      <c r="BP118" s="79"/>
      <c r="BQ118" s="79">
        <v>2282.5828896737708</v>
      </c>
      <c r="BR118" s="79"/>
      <c r="BS118" s="79">
        <v>970.27837847731598</v>
      </c>
      <c r="BT118" s="79"/>
      <c r="BU118" s="79">
        <v>-423.18020509301004</v>
      </c>
      <c r="BV118" s="79"/>
      <c r="BW118" s="79">
        <v>-2692.6134114131355</v>
      </c>
      <c r="BX118" s="79"/>
      <c r="BY118" s="79">
        <v>-3237.4741368377513</v>
      </c>
      <c r="BZ118" s="79"/>
      <c r="CA118" s="79">
        <v>-3350.6415004098235</v>
      </c>
      <c r="CB118" s="79"/>
      <c r="CC118" s="79">
        <v>-3229.2856424317451</v>
      </c>
      <c r="CD118" s="79"/>
      <c r="CE118" s="79">
        <v>-2370.9851515829523</v>
      </c>
      <c r="CF118" s="79"/>
      <c r="CG118" s="79">
        <v>-1271.7302838392507</v>
      </c>
      <c r="CH118" s="79"/>
      <c r="CI118" s="79">
        <v>-1366.3434976887165</v>
      </c>
      <c r="CJ118" s="79"/>
      <c r="CK118" s="79">
        <v>-403.6526910957009</v>
      </c>
      <c r="CL118" s="79"/>
      <c r="CM118" s="79">
        <v>316.10967207143221</v>
      </c>
      <c r="CN118" s="79"/>
      <c r="CO118" s="79">
        <v>1357.4121525433775</v>
      </c>
      <c r="CP118" s="79"/>
      <c r="CQ118" s="79">
        <v>1881.2085455450588</v>
      </c>
      <c r="CR118" s="79"/>
      <c r="CS118" s="79">
        <v>2486.7377154750038</v>
      </c>
      <c r="CT118" s="79"/>
      <c r="CU118" s="79">
        <v>3143.6403997144207</v>
      </c>
      <c r="CV118" s="79"/>
      <c r="CW118" s="79">
        <v>3009.2090108314219</v>
      </c>
      <c r="CX118" s="79"/>
      <c r="CY118" s="79">
        <v>3425.4145275704423</v>
      </c>
      <c r="CZ118" s="79"/>
      <c r="DA118" s="79">
        <v>4285.2234841224399</v>
      </c>
      <c r="DB118" s="79"/>
      <c r="DC118" s="79">
        <v>4741.1182588991642</v>
      </c>
      <c r="DD118" s="79"/>
      <c r="DE118" s="79">
        <v>4421.6018671565744</v>
      </c>
      <c r="DF118" s="79"/>
    </row>
    <row r="119" spans="2:110" ht="6" customHeight="1">
      <c r="B119" s="27"/>
      <c r="C119" s="27"/>
      <c r="D119" s="27"/>
      <c r="E119" s="27"/>
      <c r="F119" s="27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51"/>
      <c r="AJ119" s="51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</row>
    <row r="120" spans="2:110" ht="14.25" customHeight="1">
      <c r="B120" s="84" t="s">
        <v>122</v>
      </c>
      <c r="C120" s="84"/>
      <c r="D120" s="84"/>
      <c r="E120" s="84"/>
      <c r="F120" s="84"/>
      <c r="G120" s="79">
        <v>151.12282419639132</v>
      </c>
      <c r="H120" s="79"/>
      <c r="I120" s="79">
        <v>985.17396374156669</v>
      </c>
      <c r="J120" s="79"/>
      <c r="K120" s="79">
        <v>828.5496063753717</v>
      </c>
      <c r="L120" s="79"/>
      <c r="M120" s="79">
        <v>1953.8892667777282</v>
      </c>
      <c r="N120" s="79"/>
      <c r="O120" s="79">
        <v>1995.9184950952449</v>
      </c>
      <c r="P120" s="79"/>
      <c r="Q120" s="79">
        <v>1369.1056080262679</v>
      </c>
      <c r="R120" s="79"/>
      <c r="S120" s="79">
        <v>-1016.7981334908081</v>
      </c>
      <c r="T120" s="79"/>
      <c r="U120" s="79">
        <v>-791.72093381923605</v>
      </c>
      <c r="V120" s="79"/>
      <c r="W120" s="79">
        <v>-2316.4675043020197</v>
      </c>
      <c r="X120" s="79"/>
      <c r="Y120" s="79">
        <v>-1488.7316602890569</v>
      </c>
      <c r="Z120" s="79"/>
      <c r="AA120" s="79">
        <v>-720.22276829297152</v>
      </c>
      <c r="AB120" s="79"/>
      <c r="AC120" s="79">
        <v>-1186.0817227729181</v>
      </c>
      <c r="AD120" s="79"/>
      <c r="AE120" s="79">
        <v>243.06548934160492</v>
      </c>
      <c r="AF120" s="79"/>
      <c r="AG120" s="79">
        <v>-499.79665830681188</v>
      </c>
      <c r="AH120" s="79"/>
      <c r="AI120" s="80">
        <v>-175.82824281128524</v>
      </c>
      <c r="AJ120" s="80"/>
      <c r="AK120" s="79">
        <v>1563.3808931728781</v>
      </c>
      <c r="AL120" s="79"/>
      <c r="AM120" s="79">
        <v>2026.6628427528522</v>
      </c>
      <c r="AN120" s="79"/>
      <c r="AO120" s="79">
        <v>2068.4547541689853</v>
      </c>
      <c r="AP120" s="79"/>
      <c r="AQ120" s="79">
        <v>-310.99501727910501</v>
      </c>
      <c r="AR120" s="79"/>
      <c r="AS120" s="79">
        <v>1148.4372551878823</v>
      </c>
      <c r="AT120" s="79"/>
      <c r="AU120" s="79">
        <v>-649.78156684018086</v>
      </c>
      <c r="AV120" s="79"/>
      <c r="AW120" s="79">
        <v>-1102.861378213679</v>
      </c>
      <c r="AX120" s="79"/>
      <c r="AY120" s="79">
        <v>912.41695770396109</v>
      </c>
      <c r="AZ120" s="79"/>
      <c r="BA120" s="79">
        <v>1827.4000503169373</v>
      </c>
      <c r="BB120" s="79"/>
      <c r="BC120" s="79">
        <v>789.11973521486925</v>
      </c>
      <c r="BD120" s="79"/>
      <c r="BE120" s="79">
        <v>376.55960513355785</v>
      </c>
      <c r="BF120" s="79"/>
      <c r="BG120" s="79">
        <v>143.28591605677047</v>
      </c>
      <c r="BH120" s="79"/>
      <c r="BI120" s="79">
        <v>-760.20509946554012</v>
      </c>
      <c r="BJ120" s="79"/>
      <c r="BK120" s="79">
        <v>-1104.2210706308279</v>
      </c>
      <c r="BL120" s="79"/>
      <c r="BM120" s="79">
        <v>-2327.6934092211168</v>
      </c>
      <c r="BN120" s="79"/>
      <c r="BO120" s="79">
        <v>-1100.5750987164988</v>
      </c>
      <c r="BP120" s="79"/>
      <c r="BQ120" s="79">
        <v>-1260.8319653679569</v>
      </c>
      <c r="BR120" s="79"/>
      <c r="BS120" s="79">
        <v>-2573.1364765644116</v>
      </c>
      <c r="BT120" s="79"/>
      <c r="BU120" s="79">
        <v>-3966.5950601347377</v>
      </c>
      <c r="BV120" s="79"/>
      <c r="BW120" s="79">
        <v>-2269.4332063201255</v>
      </c>
      <c r="BX120" s="79"/>
      <c r="BY120" s="79">
        <v>-2814.2939317447413</v>
      </c>
      <c r="BZ120" s="79"/>
      <c r="CA120" s="79">
        <v>-2927.4612953168134</v>
      </c>
      <c r="CB120" s="79"/>
      <c r="CC120" s="79">
        <v>-2806.1054373387351</v>
      </c>
      <c r="CD120" s="79"/>
      <c r="CE120" s="79">
        <v>858.30049084879283</v>
      </c>
      <c r="CF120" s="79"/>
      <c r="CG120" s="79">
        <v>1957.5553585924945</v>
      </c>
      <c r="CH120" s="79"/>
      <c r="CI120" s="79">
        <v>1862.9421447430286</v>
      </c>
      <c r="CJ120" s="79"/>
      <c r="CK120" s="79">
        <v>2825.6329513360442</v>
      </c>
      <c r="CL120" s="79"/>
      <c r="CM120" s="79">
        <v>719.76236316713312</v>
      </c>
      <c r="CN120" s="79"/>
      <c r="CO120" s="79">
        <v>1761.0648436390784</v>
      </c>
      <c r="CP120" s="79"/>
      <c r="CQ120" s="79">
        <v>2284.8612366407597</v>
      </c>
      <c r="CR120" s="79"/>
      <c r="CS120" s="79">
        <v>2890.3904065707047</v>
      </c>
      <c r="CT120" s="79"/>
      <c r="CU120" s="79">
        <v>656.90268423941689</v>
      </c>
      <c r="CV120" s="79"/>
      <c r="CW120" s="79">
        <v>522.47129535641807</v>
      </c>
      <c r="CX120" s="79"/>
      <c r="CY120" s="79">
        <v>938.67681209543844</v>
      </c>
      <c r="CZ120" s="79"/>
      <c r="DA120" s="79">
        <v>1798.4857686474361</v>
      </c>
      <c r="DB120" s="79"/>
      <c r="DC120" s="79">
        <v>455.89477477672426</v>
      </c>
      <c r="DD120" s="79"/>
      <c r="DE120" s="79">
        <v>136.37838303413446</v>
      </c>
      <c r="DF120" s="79"/>
    </row>
    <row r="121" spans="2:110" ht="14.25" customHeight="1">
      <c r="B121" s="24"/>
      <c r="C121" s="20"/>
      <c r="D121" s="20"/>
      <c r="E121" s="20"/>
      <c r="F121" s="25"/>
      <c r="G121" s="40"/>
      <c r="H121" s="40"/>
      <c r="I121" s="41"/>
      <c r="J121" s="41"/>
      <c r="K121" s="40"/>
      <c r="L121" s="40"/>
      <c r="M121" s="41"/>
      <c r="N121" s="41"/>
      <c r="O121" s="40"/>
      <c r="P121" s="40"/>
      <c r="Q121" s="41"/>
      <c r="R121" s="41"/>
      <c r="S121" s="40"/>
      <c r="T121" s="40"/>
      <c r="U121" s="41"/>
      <c r="V121" s="41"/>
      <c r="W121" s="40"/>
      <c r="X121" s="40"/>
      <c r="Y121" s="41"/>
      <c r="Z121" s="41"/>
      <c r="AA121" s="40"/>
      <c r="AB121" s="40"/>
      <c r="AC121" s="41"/>
      <c r="AD121" s="41"/>
      <c r="AE121" s="40"/>
      <c r="AF121" s="40"/>
      <c r="AG121" s="41"/>
      <c r="AH121" s="41"/>
      <c r="AI121" s="53"/>
      <c r="AJ121" s="53"/>
      <c r="AK121" s="41"/>
      <c r="AL121" s="41"/>
      <c r="AM121" s="40"/>
      <c r="AN121" s="40"/>
      <c r="AO121" s="41"/>
      <c r="AP121" s="41"/>
      <c r="AQ121" s="40"/>
      <c r="AR121" s="40"/>
      <c r="AS121" s="41"/>
      <c r="AT121" s="41"/>
      <c r="AU121" s="40"/>
      <c r="AV121" s="40"/>
      <c r="AW121" s="41"/>
      <c r="AX121" s="41"/>
      <c r="AY121" s="40"/>
      <c r="AZ121" s="40"/>
      <c r="BA121" s="41"/>
      <c r="BB121" s="41"/>
      <c r="BC121" s="40"/>
      <c r="BD121" s="40"/>
      <c r="BE121" s="41"/>
      <c r="BF121" s="41"/>
      <c r="BG121" s="40"/>
      <c r="BH121" s="40"/>
      <c r="BI121" s="41"/>
      <c r="BJ121" s="41"/>
      <c r="BK121" s="40"/>
      <c r="BL121" s="40"/>
      <c r="BM121" s="41"/>
      <c r="BN121" s="41"/>
      <c r="BO121" s="40"/>
      <c r="BP121" s="40"/>
      <c r="BQ121" s="41"/>
      <c r="BR121" s="41"/>
      <c r="BS121" s="40"/>
      <c r="BT121" s="40"/>
      <c r="BU121" s="41"/>
      <c r="BV121" s="41"/>
      <c r="BW121" s="40"/>
      <c r="BX121" s="40"/>
      <c r="BY121" s="41"/>
      <c r="BZ121" s="41"/>
      <c r="CA121" s="40"/>
      <c r="CB121" s="40"/>
      <c r="CC121" s="41"/>
      <c r="CD121" s="41"/>
      <c r="CE121" s="40"/>
      <c r="CF121" s="40"/>
      <c r="CG121" s="41"/>
      <c r="CH121" s="41"/>
      <c r="CI121" s="40"/>
      <c r="CJ121" s="40"/>
      <c r="CK121" s="41"/>
      <c r="CL121" s="41"/>
      <c r="CM121" s="40"/>
      <c r="CN121" s="40"/>
      <c r="CO121" s="41"/>
      <c r="CP121" s="41"/>
      <c r="CQ121" s="40"/>
      <c r="CR121" s="40"/>
      <c r="CS121" s="41"/>
      <c r="CT121" s="41"/>
      <c r="CU121" s="40"/>
      <c r="CV121" s="40"/>
      <c r="CW121" s="41"/>
      <c r="CX121" s="41"/>
      <c r="CY121" s="40"/>
      <c r="CZ121" s="40"/>
      <c r="DA121" s="41"/>
      <c r="DB121" s="41"/>
      <c r="DC121" s="40"/>
      <c r="DD121" s="40"/>
      <c r="DE121" s="41"/>
      <c r="DF121" s="41"/>
    </row>
    <row r="122" spans="2:110">
      <c r="I122" s="37"/>
    </row>
    <row r="123" spans="2:110">
      <c r="B123" s="88" t="s">
        <v>130</v>
      </c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/>
      <c r="DD123" s="88"/>
      <c r="DE123" s="88"/>
      <c r="DF123" s="88"/>
    </row>
    <row r="125" spans="2:110" s="5" customFormat="1" ht="19.5" customHeight="1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49"/>
      <c r="AJ125" s="49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</row>
    <row r="126" spans="2:110"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</row>
    <row r="127" spans="2:110">
      <c r="CS127" s="37"/>
      <c r="CT127" s="37"/>
      <c r="CU127" s="37"/>
      <c r="CV127" s="37"/>
      <c r="CW127" s="37"/>
      <c r="CX127" s="37"/>
      <c r="CY127" s="37"/>
      <c r="DA127" s="37"/>
      <c r="DB127" s="37"/>
      <c r="DC127" s="37"/>
      <c r="DD127" s="37"/>
      <c r="DE127" s="37"/>
      <c r="DF127" s="37"/>
    </row>
  </sheetData>
  <mergeCells count="58">
    <mergeCell ref="DE5:DF5"/>
    <mergeCell ref="B123:DF123"/>
    <mergeCell ref="AE5:AF5"/>
    <mergeCell ref="BI5:BJ5"/>
    <mergeCell ref="BG5:BH5"/>
    <mergeCell ref="AO5:AP5"/>
    <mergeCell ref="AM5:AN5"/>
    <mergeCell ref="DC5:DD5"/>
    <mergeCell ref="CK5:CL5"/>
    <mergeCell ref="CI5:CJ5"/>
    <mergeCell ref="CA5:CB5"/>
    <mergeCell ref="CG5:CH5"/>
    <mergeCell ref="CS5:CT5"/>
    <mergeCell ref="B120:F120"/>
    <mergeCell ref="B3:F3"/>
    <mergeCell ref="S5:T5"/>
    <mergeCell ref="AC5:AD5"/>
    <mergeCell ref="AA5:AB5"/>
    <mergeCell ref="Y5:Z5"/>
    <mergeCell ref="W5:X5"/>
    <mergeCell ref="U5:V5"/>
    <mergeCell ref="B89:F89"/>
    <mergeCell ref="I5:J5"/>
    <mergeCell ref="Q5:R5"/>
    <mergeCell ref="K5:L5"/>
    <mergeCell ref="M5:N5"/>
    <mergeCell ref="O5:P5"/>
    <mergeCell ref="B99:F99"/>
    <mergeCell ref="G5:H5"/>
    <mergeCell ref="AQ5:AR5"/>
    <mergeCell ref="AK5:AL5"/>
    <mergeCell ref="CQ5:CR5"/>
    <mergeCell ref="CE5:CF5"/>
    <mergeCell ref="CC5:CD5"/>
    <mergeCell ref="BE5:BF5"/>
    <mergeCell ref="AU5:AV5"/>
    <mergeCell ref="AS5:AT5"/>
    <mergeCell ref="BA5:BB5"/>
    <mergeCell ref="BC5:BD5"/>
    <mergeCell ref="AY5:AZ5"/>
    <mergeCell ref="AW5:AX5"/>
    <mergeCell ref="BO5:BP5"/>
    <mergeCell ref="DA5:DB5"/>
    <mergeCell ref="CY5:CZ5"/>
    <mergeCell ref="B112:F112"/>
    <mergeCell ref="CO5:CP5"/>
    <mergeCell ref="CM5:CN5"/>
    <mergeCell ref="AG5:AH5"/>
    <mergeCell ref="BY5:BZ5"/>
    <mergeCell ref="BW5:BX5"/>
    <mergeCell ref="BU5:BV5"/>
    <mergeCell ref="BM5:BN5"/>
    <mergeCell ref="BK5:BL5"/>
    <mergeCell ref="BS5:BT5"/>
    <mergeCell ref="BQ5:BR5"/>
    <mergeCell ref="AI5:AJ5"/>
    <mergeCell ref="CW5:CX5"/>
    <mergeCell ref="CU5:CV5"/>
  </mergeCells>
  <pageMargins left="0.93" right="0.7" top="1.25" bottom="1.25" header="0.3" footer="0.3"/>
  <pageSetup paperSize="9" scale="53" fitToHeight="3" orientation="portrait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IIP</vt:lpstr>
      <vt:lpstr>IIP!Print_Area</vt:lpstr>
      <vt:lpstr>IIP!Print_Titles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cp:lastPrinted>2025-09-30T08:25:25Z</cp:lastPrinted>
  <dcterms:created xsi:type="dcterms:W3CDTF">2014-12-30T04:20:17Z</dcterms:created>
  <dcterms:modified xsi:type="dcterms:W3CDTF">2026-09-30T04:24:53Z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2023-06-27T04:47:15Z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da19ab72-0f0c-455e-a4de-2cdcd76caa1c</vt:lpwstr>
  </property>
  <property fmtid="{D5CDD505-2E9C-101B-9397-08002B2CF9AE}" pid="8" name="MSIP_Label_83c4ab6a-b8f9-4a41-a9e3-9d9b3c522aed_ContentBits">
    <vt:lpwstr>1</vt:lpwstr>
  </property>
</Properties>
</file>